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apahristou\Desktop\ΑΝΑΡΤΗΣΕΙΣ site\"/>
    </mc:Choice>
  </mc:AlternateContent>
  <xr:revisionPtr revIDLastSave="0" documentId="13_ncr:1_{0FBBCB45-5EF1-48AE-A38E-54D7D8511583}" xr6:coauthVersionLast="45" xr6:coauthVersionMax="45" xr10:uidLastSave="{00000000-0000-0000-0000-000000000000}"/>
  <bookViews>
    <workbookView xWindow="-120" yWindow="-120" windowWidth="29040" windowHeight="15840" xr2:uid="{6F5290E7-6B80-4879-8D16-DFF719E4F383}"/>
  </bookViews>
  <sheets>
    <sheet name="Πίνακας τελικής μοριοδότηση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K58" i="1"/>
  <c r="L56" i="1"/>
  <c r="K56" i="1"/>
  <c r="L42" i="1"/>
  <c r="K42" i="1"/>
  <c r="L41" i="1"/>
  <c r="K41" i="1"/>
  <c r="L40" i="1"/>
  <c r="K40" i="1"/>
  <c r="L39" i="1"/>
  <c r="K39" i="1"/>
  <c r="L38" i="1"/>
  <c r="K38" i="1"/>
  <c r="L37" i="1"/>
  <c r="K37" i="1"/>
  <c r="L23" i="1"/>
  <c r="K23" i="1"/>
  <c r="L22" i="1"/>
  <c r="K22" i="1"/>
  <c r="L21" i="1"/>
  <c r="K21" i="1"/>
  <c r="L20" i="1"/>
  <c r="K20" i="1"/>
  <c r="L19" i="1"/>
  <c r="K19" i="1"/>
  <c r="L18" i="1"/>
  <c r="K18" i="1"/>
  <c r="K17" i="1"/>
  <c r="L16" i="1"/>
  <c r="K16" i="1"/>
  <c r="L15" i="1"/>
  <c r="K15" i="1"/>
  <c r="L14" i="1"/>
  <c r="K14" i="1"/>
  <c r="L13" i="1"/>
  <c r="K13" i="1"/>
</calcChain>
</file>

<file path=xl/sharedStrings.xml><?xml version="1.0" encoding="utf-8"?>
<sst xmlns="http://schemas.openxmlformats.org/spreadsheetml/2006/main" count="124" uniqueCount="65">
  <si>
    <t>ΕΙΔΙΚΟΤΗΤΑ:</t>
  </si>
  <si>
    <t>ΑΚΤΙΝΟΔΙΑΓΝΩΣΤΙΚΗ</t>
  </si>
  <si>
    <t>ΘΕΣΗ /ΒΑΘΜΟΣ:</t>
  </si>
  <si>
    <t>ΕΠΙΜΕΛΗΤΗΣ Β'</t>
  </si>
  <si>
    <t>ΝΟΣΟΚΟΜΕΙΟ</t>
  </si>
  <si>
    <t>Γ.Ν.Α "Γ. ΓΕΝΝΗΜΑΤΑΣ"</t>
  </si>
  <si>
    <t>ΚΩΔΙΚΟΣ ΘΕΣΗΣ:</t>
  </si>
  <si>
    <t>1.2.1</t>
  </si>
  <si>
    <t>ΥΠΕ</t>
  </si>
  <si>
    <t xml:space="preserve">1η </t>
  </si>
  <si>
    <t>ΣΤ'  ΕΓΚΡΙΣΗ  2019. ΠΡΟΚΗΡΥΞΗ 9651/27-03-2019  -ΑΔΑ  6ΡΩΑ4690ΩΝ-ΨΜ0</t>
  </si>
  <si>
    <t>Α/Α</t>
  </si>
  <si>
    <t>ΑΔΤ</t>
  </si>
  <si>
    <t>ΑΡΙΘΜΟΣ ΠΡΩΤΟΚΟΛΛΟΥ</t>
  </si>
  <si>
    <t>ΠΡΟΫΠΗΡΕΣΙΑ</t>
  </si>
  <si>
    <t>ΕΠΙΣΤΗΜΟΝΙΚΟ ΕΡΓΟ</t>
  </si>
  <si>
    <t>ΕΚΠΑΙΔΕΥΤΙΚΟ ΕΡΓΟ</t>
  </si>
  <si>
    <t>ΣΥΝΟΛΙΚΗ ΜΟΡΙΟΔΟΤΗΣΗ</t>
  </si>
  <si>
    <t>ΠΡΙΝ ΤΗΝ ΑΝΑΓΩΓΗ</t>
  </si>
  <si>
    <t>ΜΕΤΑ ΤΗΝ ΑΝΑΓΩΓΗ</t>
  </si>
  <si>
    <t>ΑΑ005037</t>
  </si>
  <si>
    <t>70/94</t>
  </si>
  <si>
    <t>ΑΚ135640</t>
  </si>
  <si>
    <t>70/51</t>
  </si>
  <si>
    <t>ΑΖ497852</t>
  </si>
  <si>
    <t>70/15</t>
  </si>
  <si>
    <t>ΑΖ348031</t>
  </si>
  <si>
    <t>70/2</t>
  </si>
  <si>
    <t>ΑΚ805036</t>
  </si>
  <si>
    <t>70/93</t>
  </si>
  <si>
    <t>0.00</t>
  </si>
  <si>
    <t>ΑΝ048808</t>
  </si>
  <si>
    <t>70/101</t>
  </si>
  <si>
    <t>ΑΒ595409</t>
  </si>
  <si>
    <t>70/106</t>
  </si>
  <si>
    <t>ΑΜ140491</t>
  </si>
  <si>
    <t>70/236</t>
  </si>
  <si>
    <t>ΑΝ154004</t>
  </si>
  <si>
    <t>70/119</t>
  </si>
  <si>
    <t>ΑΕ101241</t>
  </si>
  <si>
    <t>70/140</t>
  </si>
  <si>
    <t>ΑΒ501246</t>
  </si>
  <si>
    <t>70/226</t>
  </si>
  <si>
    <t>ΓΕΝΙΚΟ ΝΟΣΟΚΟΜΕΙΟ -ΚΕΝΤΡΟ ΥΓΕΙΑΣ ΚΥΘΗΡΩΝ "ΤΡΙΦΥΛΛΕΙΟ"</t>
  </si>
  <si>
    <t>2.15.1</t>
  </si>
  <si>
    <t>ΥΠΕ:</t>
  </si>
  <si>
    <t xml:space="preserve"> 2η</t>
  </si>
  <si>
    <t>ΣΤ'  ΕΓΚΡΙΣΗ  2019. ΠΡΟΚΗΡΥΞΗ: 302/26-03-2019 -ΟΡΘΗ ΕΠΑΝΑΛΗΨΗ -ΑΔΑ: ΨΑΑΑ469041-Ε0Ρ</t>
  </si>
  <si>
    <t>ΑΕ608212</t>
  </si>
  <si>
    <t>70/8</t>
  </si>
  <si>
    <t>ΑΜ198577</t>
  </si>
  <si>
    <t>70/254</t>
  </si>
  <si>
    <t>ΑΝ539520</t>
  </si>
  <si>
    <t>70/132</t>
  </si>
  <si>
    <t>ΑΗ588734</t>
  </si>
  <si>
    <t>70/147</t>
  </si>
  <si>
    <t>Γ.Ν. ΣΑΜΟΥ "ΑΓΙΟΣ ΠΑΝΤΕΛΕΗΜΩΝ"</t>
  </si>
  <si>
    <t>2.14.1</t>
  </si>
  <si>
    <t xml:space="preserve">ΣΤ ΕΓΚΡΙΣΗ  2019. ΠΡΟΚΗΡΥΞΗ: 3602/26-03-2019 ΑΔΑ:6ΤΞ246907Ξ-ΙΣ8                                                                               </t>
  </si>
  <si>
    <t>ΑΒ941758</t>
  </si>
  <si>
    <t>70/81</t>
  </si>
  <si>
    <t xml:space="preserve"> ΠΙΝΑΚΑΣ ΤΕΛΙΚΗΣ  ΜΟΡΙΟΔΟΤΗΣΗΣ ΥΠΟΨΗΦΙΩΝ</t>
  </si>
  <si>
    <t xml:space="preserve"> ΠΙΝΑΚΑΣ ΤΕΛΙΚΗΣ ΜΟΡΙΟΔΟΤΗΣΗΣ ΥΠΟΨΗΦΙΩΝ</t>
  </si>
  <si>
    <t>Ημερομηνία ανάρτησης   8/10/2020</t>
  </si>
  <si>
    <t xml:space="preserve">      ΠΙΝΑΚΑΣ ΤΕΛΙΚΗΣ ΜΟΡΙΟΔΟΤΗΣΗΣ  ΥΠΟΨΗΦΙΩΝ ΑΚΤΙΝΟΔΙΑΓΝΩΣΤΙΚΗΣ ΣΤ' ΚΥΚΛΟΥ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</si>
</sst>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charset val="161"/>
      <scheme val="minor"/>
    </font>
    <font>
      <b/>
      <sz val="12"/>
      <color theme="4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0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6" fillId="0" borderId="1" xfId="0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/>
    <xf numFmtId="2" fontId="2" fillId="0" borderId="0" xfId="0" applyNumberFormat="1" applyFont="1" applyAlignment="1">
      <alignment horizontal="left" vertical="top"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0" xfId="0" applyFont="1"/>
    <xf numFmtId="0" fontId="5" fillId="0" borderId="0" xfId="0" applyFont="1"/>
    <xf numFmtId="0" fontId="6" fillId="0" borderId="0" xfId="0" applyFont="1"/>
    <xf numFmtId="0" fontId="1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0" xfId="0" applyFont="1"/>
    <xf numFmtId="0" fontId="2" fillId="0" borderId="6" xfId="0" applyFont="1" applyBorder="1"/>
    <xf numFmtId="0" fontId="3" fillId="0" borderId="5" xfId="0" applyFont="1" applyBorder="1" applyAlignment="1">
      <alignment horizontal="left"/>
    </xf>
    <xf numFmtId="0" fontId="4" fillId="0" borderId="0" xfId="0" applyFont="1"/>
    <xf numFmtId="0" fontId="4" fillId="0" borderId="6" xfId="0" applyFont="1" applyBorder="1"/>
    <xf numFmtId="0" fontId="1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7" fillId="0" borderId="0" xfId="0" applyFont="1"/>
    <xf numFmtId="0" fontId="7" fillId="0" borderId="6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5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E134-0246-40EF-81DF-E494823CA11E}">
  <dimension ref="B2:L61"/>
  <sheetViews>
    <sheetView tabSelected="1" topLeftCell="A16" workbookViewId="0">
      <selection activeCell="I21" sqref="I21"/>
    </sheetView>
  </sheetViews>
  <sheetFormatPr defaultRowHeight="15" x14ac:dyDescent="0.25"/>
  <cols>
    <col min="2" max="2" width="17.85546875" customWidth="1"/>
    <col min="3" max="3" width="12.140625" customWidth="1"/>
    <col min="4" max="4" width="12.7109375" customWidth="1"/>
    <col min="5" max="5" width="12" customWidth="1"/>
    <col min="6" max="6" width="12.7109375" customWidth="1"/>
    <col min="7" max="7" width="12" customWidth="1"/>
    <col min="8" max="8" width="11.5703125" customWidth="1"/>
    <col min="9" max="9" width="11" customWidth="1"/>
    <col min="10" max="10" width="13.7109375" customWidth="1"/>
    <col min="11" max="11" width="12.85546875" customWidth="1"/>
    <col min="12" max="12" width="21.28515625" customWidth="1"/>
  </cols>
  <sheetData>
    <row r="2" spans="2:12" ht="15.75" x14ac:dyDescent="0.25">
      <c r="D2" s="38" t="s">
        <v>64</v>
      </c>
      <c r="E2" s="39"/>
      <c r="F2" s="39"/>
      <c r="G2" s="39"/>
      <c r="H2" s="39"/>
    </row>
    <row r="4" spans="2:12" ht="19.5" customHeight="1" x14ac:dyDescent="0.25">
      <c r="B4" s="43" t="s">
        <v>61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2:12" ht="15.75" x14ac:dyDescent="0.25">
      <c r="B5" s="1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6"/>
      <c r="L5" s="47"/>
    </row>
    <row r="6" spans="2:12" ht="15.75" x14ac:dyDescent="0.25">
      <c r="B6" s="1" t="s">
        <v>2</v>
      </c>
      <c r="C6" s="48" t="s">
        <v>3</v>
      </c>
      <c r="D6" s="49"/>
      <c r="E6" s="49"/>
      <c r="F6" s="49"/>
      <c r="G6" s="49"/>
      <c r="H6" s="49"/>
      <c r="I6" s="49"/>
      <c r="J6" s="49"/>
      <c r="K6" s="49"/>
      <c r="L6" s="50"/>
    </row>
    <row r="7" spans="2:12" ht="15.75" x14ac:dyDescent="0.25">
      <c r="B7" s="1" t="s">
        <v>4</v>
      </c>
      <c r="C7" s="51" t="s">
        <v>5</v>
      </c>
      <c r="D7" s="52"/>
      <c r="E7" s="52"/>
      <c r="F7" s="52"/>
      <c r="G7" s="52"/>
      <c r="H7" s="52"/>
      <c r="I7" s="52"/>
      <c r="J7" s="52"/>
      <c r="K7" s="52"/>
      <c r="L7" s="53"/>
    </row>
    <row r="8" spans="2:12" ht="15.75" x14ac:dyDescent="0.25">
      <c r="B8" s="1" t="s">
        <v>6</v>
      </c>
      <c r="C8" s="54" t="s">
        <v>7</v>
      </c>
      <c r="D8" s="49"/>
      <c r="E8" s="49"/>
      <c r="F8" s="49"/>
      <c r="G8" s="49"/>
      <c r="H8" s="49"/>
      <c r="I8" s="49"/>
      <c r="J8" s="49"/>
      <c r="K8" s="49"/>
      <c r="L8" s="50"/>
    </row>
    <row r="9" spans="2:12" ht="15.75" x14ac:dyDescent="0.25">
      <c r="B9" s="1" t="s">
        <v>8</v>
      </c>
      <c r="C9" s="40" t="s">
        <v>9</v>
      </c>
      <c r="D9" s="41"/>
      <c r="E9" s="41"/>
      <c r="F9" s="41"/>
      <c r="G9" s="41"/>
      <c r="H9" s="41"/>
      <c r="I9" s="41"/>
      <c r="J9" s="41"/>
      <c r="K9" s="41"/>
      <c r="L9" s="42"/>
    </row>
    <row r="10" spans="2:12" ht="15.75" x14ac:dyDescent="0.25">
      <c r="B10" s="43" t="s">
        <v>10</v>
      </c>
      <c r="C10" s="58"/>
      <c r="D10" s="58"/>
      <c r="E10" s="58"/>
      <c r="F10" s="58"/>
      <c r="G10" s="58"/>
      <c r="H10" s="58"/>
      <c r="I10" s="58"/>
      <c r="J10" s="58"/>
      <c r="K10" s="2"/>
      <c r="L10" s="3"/>
    </row>
    <row r="11" spans="2:12" ht="46.5" customHeight="1" x14ac:dyDescent="0.25">
      <c r="B11" s="4" t="s">
        <v>11</v>
      </c>
      <c r="C11" s="5" t="s">
        <v>12</v>
      </c>
      <c r="D11" s="6" t="s">
        <v>13</v>
      </c>
      <c r="E11" s="59" t="s">
        <v>14</v>
      </c>
      <c r="F11" s="60"/>
      <c r="G11" s="59" t="s">
        <v>15</v>
      </c>
      <c r="H11" s="60"/>
      <c r="I11" s="59" t="s">
        <v>16</v>
      </c>
      <c r="J11" s="60"/>
      <c r="K11" s="59" t="s">
        <v>17</v>
      </c>
      <c r="L11" s="60"/>
    </row>
    <row r="12" spans="2:12" ht="31.5" x14ac:dyDescent="0.25">
      <c r="B12" s="7"/>
      <c r="C12" s="8"/>
      <c r="D12" s="8"/>
      <c r="E12" s="9" t="s">
        <v>18</v>
      </c>
      <c r="F12" s="9" t="s">
        <v>19</v>
      </c>
      <c r="G12" s="9" t="s">
        <v>18</v>
      </c>
      <c r="H12" s="9" t="s">
        <v>19</v>
      </c>
      <c r="I12" s="9" t="s">
        <v>18</v>
      </c>
      <c r="J12" s="9" t="s">
        <v>19</v>
      </c>
      <c r="K12" s="9" t="s">
        <v>18</v>
      </c>
      <c r="L12" s="9" t="s">
        <v>19</v>
      </c>
    </row>
    <row r="13" spans="2:12" ht="15.75" x14ac:dyDescent="0.25">
      <c r="B13" s="10">
        <v>1</v>
      </c>
      <c r="C13" s="11" t="s">
        <v>20</v>
      </c>
      <c r="D13" s="12" t="s">
        <v>21</v>
      </c>
      <c r="E13" s="13">
        <v>318.51</v>
      </c>
      <c r="F13" s="13">
        <v>500</v>
      </c>
      <c r="G13" s="13">
        <v>99.6</v>
      </c>
      <c r="H13" s="13">
        <v>300</v>
      </c>
      <c r="I13" s="13">
        <v>50</v>
      </c>
      <c r="J13" s="14">
        <v>200</v>
      </c>
      <c r="K13" s="15">
        <f t="shared" ref="K13:L16" si="0">E13+G13+I13</f>
        <v>468.11</v>
      </c>
      <c r="L13" s="14">
        <f t="shared" si="0"/>
        <v>1000</v>
      </c>
    </row>
    <row r="14" spans="2:12" ht="15.75" x14ac:dyDescent="0.25">
      <c r="B14" s="10">
        <v>2</v>
      </c>
      <c r="C14" s="11" t="s">
        <v>22</v>
      </c>
      <c r="D14" s="12" t="s">
        <v>23</v>
      </c>
      <c r="E14" s="16">
        <v>165.4</v>
      </c>
      <c r="F14" s="17">
        <v>259.64999999999998</v>
      </c>
      <c r="G14" s="16">
        <v>87</v>
      </c>
      <c r="H14" s="17">
        <v>262.04000000000002</v>
      </c>
      <c r="I14" s="16">
        <v>40</v>
      </c>
      <c r="J14" s="18">
        <v>160</v>
      </c>
      <c r="K14" s="15">
        <f t="shared" si="0"/>
        <v>292.39999999999998</v>
      </c>
      <c r="L14" s="14">
        <f t="shared" si="0"/>
        <v>681.69</v>
      </c>
    </row>
    <row r="15" spans="2:12" ht="15.75" x14ac:dyDescent="0.25">
      <c r="B15" s="10">
        <v>3</v>
      </c>
      <c r="C15" s="11" t="s">
        <v>24</v>
      </c>
      <c r="D15" s="12" t="s">
        <v>25</v>
      </c>
      <c r="E15" s="16">
        <v>230.56</v>
      </c>
      <c r="F15" s="17">
        <v>361.94</v>
      </c>
      <c r="G15" s="16">
        <v>7.05</v>
      </c>
      <c r="H15" s="16">
        <v>21.23</v>
      </c>
      <c r="I15" s="16">
        <v>30</v>
      </c>
      <c r="J15" s="18">
        <v>120</v>
      </c>
      <c r="K15" s="15">
        <f t="shared" si="0"/>
        <v>267.61</v>
      </c>
      <c r="L15" s="14">
        <f t="shared" si="0"/>
        <v>503.17</v>
      </c>
    </row>
    <row r="16" spans="2:12" ht="15.75" x14ac:dyDescent="0.25">
      <c r="B16" s="10">
        <v>4</v>
      </c>
      <c r="C16" s="11" t="s">
        <v>26</v>
      </c>
      <c r="D16" s="12" t="s">
        <v>27</v>
      </c>
      <c r="E16" s="16">
        <v>179.25</v>
      </c>
      <c r="F16" s="17">
        <v>281.39</v>
      </c>
      <c r="G16" s="16">
        <v>42.55</v>
      </c>
      <c r="H16" s="16">
        <v>128.16</v>
      </c>
      <c r="I16" s="16">
        <v>20</v>
      </c>
      <c r="J16" s="18">
        <v>80</v>
      </c>
      <c r="K16" s="15">
        <f t="shared" si="0"/>
        <v>241.8</v>
      </c>
      <c r="L16" s="14">
        <f t="shared" si="0"/>
        <v>489.54999999999995</v>
      </c>
    </row>
    <row r="17" spans="2:12" ht="15.75" x14ac:dyDescent="0.25">
      <c r="B17" s="10">
        <v>5</v>
      </c>
      <c r="C17" s="11" t="s">
        <v>28</v>
      </c>
      <c r="D17" s="12" t="s">
        <v>29</v>
      </c>
      <c r="E17" s="16">
        <v>257.5</v>
      </c>
      <c r="F17" s="17">
        <v>404.24</v>
      </c>
      <c r="G17" s="16">
        <v>3.25</v>
      </c>
      <c r="H17" s="16">
        <v>9.8000000000000007</v>
      </c>
      <c r="I17" s="16">
        <v>0</v>
      </c>
      <c r="J17" s="18" t="s">
        <v>30</v>
      </c>
      <c r="K17" s="15">
        <f>E17+G17</f>
        <v>260.75</v>
      </c>
      <c r="L17" s="14">
        <v>414.04</v>
      </c>
    </row>
    <row r="18" spans="2:12" ht="15.75" x14ac:dyDescent="0.25">
      <c r="B18" s="10">
        <v>6</v>
      </c>
      <c r="C18" s="11" t="s">
        <v>31</v>
      </c>
      <c r="D18" s="12" t="s">
        <v>32</v>
      </c>
      <c r="E18" s="16">
        <v>46.13</v>
      </c>
      <c r="F18" s="17">
        <v>72.41</v>
      </c>
      <c r="G18" s="16">
        <v>69</v>
      </c>
      <c r="H18" s="16">
        <v>207.83</v>
      </c>
      <c r="I18" s="16">
        <v>0</v>
      </c>
      <c r="J18" s="18">
        <v>0</v>
      </c>
      <c r="K18" s="15">
        <f>E18+G18+I18</f>
        <v>115.13</v>
      </c>
      <c r="L18" s="18">
        <f>F18+H18+J18</f>
        <v>280.24</v>
      </c>
    </row>
    <row r="19" spans="2:12" ht="15.75" x14ac:dyDescent="0.25">
      <c r="B19" s="10">
        <v>7</v>
      </c>
      <c r="C19" s="11" t="s">
        <v>33</v>
      </c>
      <c r="D19" s="12" t="s">
        <v>34</v>
      </c>
      <c r="E19" s="16">
        <v>165.2</v>
      </c>
      <c r="F19" s="17">
        <v>259.33</v>
      </c>
      <c r="G19" s="16">
        <v>0</v>
      </c>
      <c r="H19" s="16">
        <v>0</v>
      </c>
      <c r="I19" s="16">
        <v>0</v>
      </c>
      <c r="J19" s="18">
        <v>0</v>
      </c>
      <c r="K19" s="15">
        <f>E19+G19+I19</f>
        <v>165.2</v>
      </c>
      <c r="L19" s="18">
        <f>F19+H19+J19</f>
        <v>259.33</v>
      </c>
    </row>
    <row r="20" spans="2:12" ht="15.75" x14ac:dyDescent="0.25">
      <c r="B20" s="10">
        <v>8</v>
      </c>
      <c r="C20" s="11" t="s">
        <v>35</v>
      </c>
      <c r="D20" s="12" t="s">
        <v>36</v>
      </c>
      <c r="E20" s="16">
        <v>76</v>
      </c>
      <c r="F20" s="17">
        <v>119.31</v>
      </c>
      <c r="G20" s="16">
        <v>0</v>
      </c>
      <c r="H20" s="16">
        <v>0</v>
      </c>
      <c r="I20" s="16">
        <v>20</v>
      </c>
      <c r="J20" s="18">
        <v>80</v>
      </c>
      <c r="K20" s="15">
        <f>E20+I20</f>
        <v>96</v>
      </c>
      <c r="L20" s="18">
        <f>F20+J20</f>
        <v>199.31</v>
      </c>
    </row>
    <row r="21" spans="2:12" ht="15.75" x14ac:dyDescent="0.25">
      <c r="B21" s="10">
        <v>9</v>
      </c>
      <c r="C21" s="11" t="s">
        <v>37</v>
      </c>
      <c r="D21" s="12" t="s">
        <v>38</v>
      </c>
      <c r="E21" s="16">
        <v>20.02</v>
      </c>
      <c r="F21" s="17">
        <v>31.42</v>
      </c>
      <c r="G21" s="16">
        <v>44.1</v>
      </c>
      <c r="H21" s="16">
        <v>132.83000000000001</v>
      </c>
      <c r="I21" s="16">
        <v>0</v>
      </c>
      <c r="J21" s="18">
        <v>0</v>
      </c>
      <c r="K21" s="15">
        <f>E21+G21</f>
        <v>64.12</v>
      </c>
      <c r="L21" s="15">
        <f>F21+H21</f>
        <v>164.25</v>
      </c>
    </row>
    <row r="22" spans="2:12" ht="15.75" x14ac:dyDescent="0.25">
      <c r="B22" s="10">
        <v>10</v>
      </c>
      <c r="C22" s="11" t="s">
        <v>39</v>
      </c>
      <c r="D22" s="12" t="s">
        <v>40</v>
      </c>
      <c r="E22" s="16">
        <v>0</v>
      </c>
      <c r="F22" s="17">
        <v>0</v>
      </c>
      <c r="G22" s="16">
        <v>10.35</v>
      </c>
      <c r="H22" s="16">
        <v>31.17</v>
      </c>
      <c r="I22" s="16">
        <v>0</v>
      </c>
      <c r="J22" s="18">
        <v>0</v>
      </c>
      <c r="K22" s="15">
        <f>E22+G22+I22</f>
        <v>10.35</v>
      </c>
      <c r="L22" s="15">
        <f>H22+0</f>
        <v>31.17</v>
      </c>
    </row>
    <row r="23" spans="2:12" ht="15.75" x14ac:dyDescent="0.25">
      <c r="B23" s="10">
        <v>11</v>
      </c>
      <c r="C23" s="11" t="s">
        <v>41</v>
      </c>
      <c r="D23" s="12" t="s">
        <v>42</v>
      </c>
      <c r="E23" s="16">
        <v>10</v>
      </c>
      <c r="F23" s="17">
        <v>15.7</v>
      </c>
      <c r="G23" s="16">
        <v>0</v>
      </c>
      <c r="H23" s="16">
        <v>0</v>
      </c>
      <c r="I23" s="16">
        <v>0</v>
      </c>
      <c r="J23" s="18">
        <v>0</v>
      </c>
      <c r="K23" s="15">
        <f>E23+0+0</f>
        <v>10</v>
      </c>
      <c r="L23" s="18">
        <f>F23+H23+J23</f>
        <v>15.7</v>
      </c>
    </row>
    <row r="24" spans="2:12" x14ac:dyDescent="0.25">
      <c r="B24" s="19"/>
      <c r="C24" s="20"/>
      <c r="D24" s="20"/>
      <c r="E24" s="21"/>
      <c r="F24" s="21"/>
      <c r="G24" s="21"/>
      <c r="H24" s="21"/>
      <c r="I24" s="21"/>
      <c r="J24" s="21"/>
      <c r="K24" s="21"/>
      <c r="L24" s="21"/>
    </row>
    <row r="28" spans="2:12" ht="15.75" x14ac:dyDescent="0.25">
      <c r="B28" s="55" t="s">
        <v>62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2:12" ht="15.75" x14ac:dyDescent="0.25">
      <c r="B29" s="1" t="s">
        <v>0</v>
      </c>
      <c r="C29" s="45" t="s">
        <v>1</v>
      </c>
      <c r="D29" s="46"/>
      <c r="E29" s="46"/>
      <c r="F29" s="46"/>
      <c r="G29" s="46"/>
      <c r="H29" s="46"/>
      <c r="I29" s="46"/>
      <c r="J29" s="46"/>
      <c r="K29" s="46"/>
      <c r="L29" s="47"/>
    </row>
    <row r="30" spans="2:12" ht="15.75" x14ac:dyDescent="0.25">
      <c r="B30" s="1" t="s">
        <v>2</v>
      </c>
      <c r="C30" s="48" t="s">
        <v>3</v>
      </c>
      <c r="D30" s="49"/>
      <c r="E30" s="49"/>
      <c r="F30" s="49"/>
      <c r="G30" s="49"/>
      <c r="H30" s="49"/>
      <c r="I30" s="49"/>
      <c r="J30" s="49"/>
      <c r="K30" s="49"/>
      <c r="L30" s="50"/>
    </row>
    <row r="31" spans="2:12" ht="15.75" x14ac:dyDescent="0.25">
      <c r="B31" s="1" t="s">
        <v>4</v>
      </c>
      <c r="C31" s="51" t="s">
        <v>43</v>
      </c>
      <c r="D31" s="52"/>
      <c r="E31" s="52"/>
      <c r="F31" s="52"/>
      <c r="G31" s="52"/>
      <c r="H31" s="52"/>
      <c r="I31" s="52"/>
      <c r="J31" s="52"/>
      <c r="K31" s="52"/>
      <c r="L31" s="53"/>
    </row>
    <row r="32" spans="2:12" ht="15.75" x14ac:dyDescent="0.25">
      <c r="B32" s="1" t="s">
        <v>6</v>
      </c>
      <c r="C32" s="61" t="s">
        <v>44</v>
      </c>
      <c r="D32" s="62"/>
      <c r="E32" s="62"/>
      <c r="F32" s="62"/>
      <c r="G32" s="62"/>
      <c r="H32" s="62"/>
      <c r="I32" s="62"/>
      <c r="J32" s="62"/>
      <c r="K32" s="62"/>
      <c r="L32" s="63"/>
    </row>
    <row r="33" spans="2:12" ht="15.75" x14ac:dyDescent="0.25">
      <c r="B33" s="22" t="s">
        <v>45</v>
      </c>
      <c r="C33" s="40" t="s">
        <v>46</v>
      </c>
      <c r="D33" s="41"/>
      <c r="E33" s="41"/>
      <c r="F33" s="41"/>
      <c r="G33" s="41"/>
      <c r="H33" s="41"/>
      <c r="I33" s="41"/>
      <c r="J33" s="41"/>
      <c r="K33" s="41"/>
      <c r="L33" s="42"/>
    </row>
    <row r="34" spans="2:12" ht="15.75" x14ac:dyDescent="0.25">
      <c r="B34" s="55" t="s">
        <v>47</v>
      </c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2:12" ht="47.25" x14ac:dyDescent="0.25">
      <c r="B35" s="23" t="s">
        <v>11</v>
      </c>
      <c r="C35" s="23" t="s">
        <v>12</v>
      </c>
      <c r="D35" s="24" t="s">
        <v>13</v>
      </c>
      <c r="E35" s="43" t="s">
        <v>14</v>
      </c>
      <c r="F35" s="43"/>
      <c r="G35" s="66" t="s">
        <v>15</v>
      </c>
      <c r="H35" s="66"/>
      <c r="I35" s="66" t="s">
        <v>16</v>
      </c>
      <c r="J35" s="67"/>
      <c r="K35" s="66" t="s">
        <v>17</v>
      </c>
      <c r="L35" s="68"/>
    </row>
    <row r="36" spans="2:12" ht="31.5" x14ac:dyDescent="0.25">
      <c r="B36" s="7"/>
      <c r="C36" s="25"/>
      <c r="D36" s="8"/>
      <c r="E36" s="9" t="s">
        <v>18</v>
      </c>
      <c r="F36" s="9" t="s">
        <v>19</v>
      </c>
      <c r="G36" s="9" t="s">
        <v>18</v>
      </c>
      <c r="H36" s="9" t="s">
        <v>19</v>
      </c>
      <c r="I36" s="9" t="s">
        <v>18</v>
      </c>
      <c r="J36" s="9" t="s">
        <v>19</v>
      </c>
      <c r="K36" s="9" t="s">
        <v>18</v>
      </c>
      <c r="L36" s="9" t="s">
        <v>19</v>
      </c>
    </row>
    <row r="37" spans="2:12" ht="15.75" x14ac:dyDescent="0.25">
      <c r="B37" s="10">
        <v>1</v>
      </c>
      <c r="C37" s="8" t="s">
        <v>48</v>
      </c>
      <c r="D37" s="8" t="s">
        <v>49</v>
      </c>
      <c r="E37" s="15">
        <v>438.65</v>
      </c>
      <c r="F37" s="14">
        <v>500</v>
      </c>
      <c r="G37" s="15">
        <v>0.65</v>
      </c>
      <c r="H37" s="15">
        <v>2.5</v>
      </c>
      <c r="I37" s="14">
        <v>40</v>
      </c>
      <c r="J37" s="14">
        <v>200</v>
      </c>
      <c r="K37" s="15">
        <f>E37+G37+I37</f>
        <v>479.29999999999995</v>
      </c>
      <c r="L37" s="14">
        <f>F37+H37+J37</f>
        <v>702.5</v>
      </c>
    </row>
    <row r="38" spans="2:12" ht="15.75" x14ac:dyDescent="0.25">
      <c r="B38" s="10">
        <v>2</v>
      </c>
      <c r="C38" s="26" t="s">
        <v>50</v>
      </c>
      <c r="D38" s="26" t="s">
        <v>51</v>
      </c>
      <c r="E38" s="15">
        <v>29.1</v>
      </c>
      <c r="F38" s="18">
        <v>33.17</v>
      </c>
      <c r="G38" s="14">
        <v>78</v>
      </c>
      <c r="H38" s="14">
        <v>300</v>
      </c>
      <c r="I38" s="15">
        <v>0</v>
      </c>
      <c r="J38" s="15">
        <v>0</v>
      </c>
      <c r="K38" s="15">
        <f>F38+G38</f>
        <v>111.17</v>
      </c>
      <c r="L38" s="14">
        <f>F38+H38</f>
        <v>333.17</v>
      </c>
    </row>
    <row r="39" spans="2:12" ht="15.75" x14ac:dyDescent="0.25">
      <c r="B39" s="10">
        <v>4</v>
      </c>
      <c r="C39" s="8" t="s">
        <v>52</v>
      </c>
      <c r="D39" s="8" t="s">
        <v>53</v>
      </c>
      <c r="E39" s="15">
        <v>10</v>
      </c>
      <c r="F39" s="18">
        <v>11.4</v>
      </c>
      <c r="G39" s="15">
        <v>40</v>
      </c>
      <c r="H39" s="15">
        <v>153.84</v>
      </c>
      <c r="I39" s="15">
        <v>30</v>
      </c>
      <c r="J39" s="15">
        <v>150</v>
      </c>
      <c r="K39" s="15">
        <f>E39+G39+I39</f>
        <v>80</v>
      </c>
      <c r="L39" s="14">
        <f>F39+H39+J39</f>
        <v>315.24</v>
      </c>
    </row>
    <row r="40" spans="2:12" ht="15.75" x14ac:dyDescent="0.25">
      <c r="B40" s="10">
        <v>5</v>
      </c>
      <c r="C40" s="8" t="s">
        <v>54</v>
      </c>
      <c r="D40" s="8" t="s">
        <v>55</v>
      </c>
      <c r="E40" s="15">
        <v>16.7</v>
      </c>
      <c r="F40" s="18">
        <v>19.04</v>
      </c>
      <c r="G40" s="15">
        <v>54.25</v>
      </c>
      <c r="H40" s="18">
        <v>208.65</v>
      </c>
      <c r="I40" s="15">
        <v>0</v>
      </c>
      <c r="J40" s="15">
        <v>0</v>
      </c>
      <c r="K40" s="15">
        <f>E40+G40</f>
        <v>70.95</v>
      </c>
      <c r="L40" s="14">
        <f>F40+H40</f>
        <v>227.69</v>
      </c>
    </row>
    <row r="41" spans="2:12" ht="15.75" x14ac:dyDescent="0.25">
      <c r="B41" s="10">
        <v>6</v>
      </c>
      <c r="C41" s="26" t="s">
        <v>35</v>
      </c>
      <c r="D41" s="26" t="s">
        <v>36</v>
      </c>
      <c r="E41" s="15">
        <v>76</v>
      </c>
      <c r="F41" s="18">
        <v>86.62</v>
      </c>
      <c r="G41" s="15">
        <v>0</v>
      </c>
      <c r="H41" s="15">
        <v>0</v>
      </c>
      <c r="I41" s="15">
        <v>20</v>
      </c>
      <c r="J41" s="18">
        <v>100</v>
      </c>
      <c r="K41" s="15">
        <f>E41+G41+I41</f>
        <v>96</v>
      </c>
      <c r="L41" s="14">
        <f>F41+H41+J41</f>
        <v>186.62</v>
      </c>
    </row>
    <row r="42" spans="2:12" ht="15.75" x14ac:dyDescent="0.25">
      <c r="B42" s="10">
        <v>7</v>
      </c>
      <c r="C42" s="8" t="s">
        <v>41</v>
      </c>
      <c r="D42" s="8" t="s">
        <v>42</v>
      </c>
      <c r="E42" s="16">
        <v>10</v>
      </c>
      <c r="F42" s="17">
        <v>11.4</v>
      </c>
      <c r="G42" s="16">
        <v>0</v>
      </c>
      <c r="H42" s="16">
        <v>0</v>
      </c>
      <c r="I42" s="16">
        <v>0</v>
      </c>
      <c r="J42" s="18">
        <v>0</v>
      </c>
      <c r="K42" s="15">
        <f>E42+G42+I42</f>
        <v>10</v>
      </c>
      <c r="L42" s="18">
        <f>F42+H42+J42</f>
        <v>11.4</v>
      </c>
    </row>
    <row r="43" spans="2:12" ht="15.75" x14ac:dyDescent="0.25">
      <c r="B43" s="27"/>
      <c r="C43" s="28"/>
      <c r="D43" s="28"/>
      <c r="E43" s="29"/>
      <c r="F43" s="30"/>
      <c r="G43" s="29"/>
      <c r="H43" s="31"/>
      <c r="I43" s="29"/>
      <c r="J43" s="31"/>
      <c r="K43" s="31"/>
      <c r="L43" s="31"/>
    </row>
    <row r="44" spans="2:12" ht="15.75" x14ac:dyDescent="0.25">
      <c r="B44" s="27"/>
      <c r="C44" s="28"/>
      <c r="D44" s="28"/>
      <c r="E44" s="29"/>
      <c r="F44" s="30"/>
      <c r="G44" s="29"/>
      <c r="H44" s="31"/>
      <c r="I44" s="29"/>
      <c r="J44" s="31"/>
      <c r="K44" s="31"/>
      <c r="L44" s="31"/>
    </row>
    <row r="45" spans="2:12" ht="15.75" x14ac:dyDescent="0.25">
      <c r="B45" s="27"/>
      <c r="C45" s="28"/>
      <c r="D45" s="28"/>
      <c r="E45" s="29"/>
      <c r="F45" s="30"/>
      <c r="G45" s="29"/>
      <c r="H45" s="31"/>
      <c r="I45" s="29"/>
      <c r="J45" s="31"/>
      <c r="K45" s="31"/>
      <c r="L45" s="31"/>
    </row>
    <row r="47" spans="2:12" ht="15.75" x14ac:dyDescent="0.25">
      <c r="B47" s="55" t="s">
        <v>62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</row>
    <row r="48" spans="2:12" ht="15.75" x14ac:dyDescent="0.25">
      <c r="B48" s="1" t="s">
        <v>0</v>
      </c>
      <c r="C48" s="45" t="s">
        <v>1</v>
      </c>
      <c r="D48" s="46"/>
      <c r="E48" s="46"/>
      <c r="F48" s="46"/>
      <c r="G48" s="46"/>
      <c r="H48" s="46"/>
      <c r="I48" s="46"/>
      <c r="J48" s="46"/>
      <c r="K48" s="46"/>
      <c r="L48" s="47"/>
    </row>
    <row r="49" spans="2:12" ht="15.75" x14ac:dyDescent="0.25">
      <c r="B49" s="1" t="s">
        <v>2</v>
      </c>
      <c r="C49" s="48" t="s">
        <v>3</v>
      </c>
      <c r="D49" s="49"/>
      <c r="E49" s="49"/>
      <c r="F49" s="49"/>
      <c r="G49" s="49"/>
      <c r="H49" s="49"/>
      <c r="I49" s="49"/>
      <c r="J49" s="49"/>
      <c r="K49" s="49"/>
      <c r="L49" s="50"/>
    </row>
    <row r="50" spans="2:12" ht="15.75" x14ac:dyDescent="0.25">
      <c r="B50" s="1" t="s">
        <v>4</v>
      </c>
      <c r="C50" s="69" t="s">
        <v>56</v>
      </c>
      <c r="D50" s="49"/>
      <c r="E50" s="49"/>
      <c r="F50" s="49"/>
      <c r="G50" s="49"/>
      <c r="H50" s="49"/>
      <c r="I50" s="49"/>
      <c r="J50" s="49"/>
      <c r="K50" s="49"/>
      <c r="L50" s="50"/>
    </row>
    <row r="51" spans="2:12" ht="15.75" x14ac:dyDescent="0.25">
      <c r="B51" s="1" t="s">
        <v>6</v>
      </c>
      <c r="C51" s="61" t="s">
        <v>57</v>
      </c>
      <c r="D51" s="62"/>
      <c r="E51" s="62"/>
      <c r="F51" s="62"/>
      <c r="G51" s="62"/>
      <c r="H51" s="62"/>
      <c r="I51" s="62"/>
      <c r="J51" s="62"/>
      <c r="K51" s="62"/>
      <c r="L51" s="63"/>
    </row>
    <row r="52" spans="2:12" ht="15.75" x14ac:dyDescent="0.25">
      <c r="B52" s="22" t="s">
        <v>45</v>
      </c>
      <c r="C52" s="40" t="s">
        <v>46</v>
      </c>
      <c r="D52" s="41"/>
      <c r="E52" s="41"/>
      <c r="F52" s="41"/>
      <c r="G52" s="41"/>
      <c r="H52" s="41"/>
      <c r="I52" s="41"/>
      <c r="J52" s="41"/>
      <c r="K52" s="41"/>
      <c r="L52" s="42"/>
    </row>
    <row r="53" spans="2:12" ht="15.75" x14ac:dyDescent="0.25">
      <c r="B53" s="55" t="s">
        <v>58</v>
      </c>
      <c r="C53" s="56"/>
      <c r="D53" s="56"/>
      <c r="E53" s="56"/>
      <c r="F53" s="56"/>
      <c r="G53" s="56"/>
      <c r="H53" s="56"/>
      <c r="I53" s="56"/>
      <c r="J53" s="56"/>
      <c r="K53" s="56"/>
      <c r="L53" s="57"/>
    </row>
    <row r="54" spans="2:12" ht="47.25" x14ac:dyDescent="0.25">
      <c r="B54" s="4" t="s">
        <v>11</v>
      </c>
      <c r="C54" s="4" t="s">
        <v>12</v>
      </c>
      <c r="D54" s="32" t="s">
        <v>13</v>
      </c>
      <c r="E54" s="59" t="s">
        <v>14</v>
      </c>
      <c r="F54" s="60"/>
      <c r="G54" s="64" t="s">
        <v>15</v>
      </c>
      <c r="H54" s="65"/>
      <c r="I54" s="64" t="s">
        <v>16</v>
      </c>
      <c r="J54" s="65"/>
      <c r="K54" s="64" t="s">
        <v>17</v>
      </c>
      <c r="L54" s="65"/>
    </row>
    <row r="55" spans="2:12" ht="31.5" x14ac:dyDescent="0.25">
      <c r="B55" s="4"/>
      <c r="C55" s="33"/>
      <c r="D55" s="1"/>
      <c r="E55" s="34" t="s">
        <v>18</v>
      </c>
      <c r="F55" s="34" t="s">
        <v>19</v>
      </c>
      <c r="G55" s="34" t="s">
        <v>18</v>
      </c>
      <c r="H55" s="34" t="s">
        <v>19</v>
      </c>
      <c r="I55" s="34" t="s">
        <v>18</v>
      </c>
      <c r="J55" s="34" t="s">
        <v>19</v>
      </c>
      <c r="K55" s="34" t="s">
        <v>18</v>
      </c>
      <c r="L55" s="34" t="s">
        <v>19</v>
      </c>
    </row>
    <row r="56" spans="2:12" ht="15.75" x14ac:dyDescent="0.25">
      <c r="B56" s="10">
        <v>1</v>
      </c>
      <c r="C56" s="8" t="s">
        <v>52</v>
      </c>
      <c r="D56" s="8" t="s">
        <v>53</v>
      </c>
      <c r="E56" s="15">
        <v>10</v>
      </c>
      <c r="F56" s="15">
        <v>12.09</v>
      </c>
      <c r="G56" s="14">
        <v>40</v>
      </c>
      <c r="H56" s="14">
        <v>300</v>
      </c>
      <c r="I56" s="14">
        <v>30</v>
      </c>
      <c r="J56" s="35">
        <v>200</v>
      </c>
      <c r="K56" s="36">
        <f>E56+G56+I56</f>
        <v>80</v>
      </c>
      <c r="L56" s="14">
        <f>F56+H56+J56</f>
        <v>512.08999999999992</v>
      </c>
    </row>
    <row r="57" spans="2:12" ht="15.75" x14ac:dyDescent="0.25">
      <c r="B57" s="10">
        <v>2</v>
      </c>
      <c r="C57" s="11" t="s">
        <v>59</v>
      </c>
      <c r="D57" s="11" t="s">
        <v>60</v>
      </c>
      <c r="E57" s="14">
        <v>413.67</v>
      </c>
      <c r="F57" s="14">
        <v>500</v>
      </c>
      <c r="G57" s="15">
        <v>0</v>
      </c>
      <c r="H57" s="15">
        <v>0</v>
      </c>
      <c r="I57" s="15">
        <v>0</v>
      </c>
      <c r="J57" s="36">
        <v>0</v>
      </c>
      <c r="K57" s="36">
        <v>413.67</v>
      </c>
      <c r="L57" s="14">
        <v>500</v>
      </c>
    </row>
    <row r="58" spans="2:12" ht="15.75" x14ac:dyDescent="0.25">
      <c r="B58" s="10">
        <v>3</v>
      </c>
      <c r="C58" s="11" t="s">
        <v>35</v>
      </c>
      <c r="D58" s="11" t="s">
        <v>36</v>
      </c>
      <c r="E58" s="15">
        <v>76</v>
      </c>
      <c r="F58" s="18">
        <v>91.86</v>
      </c>
      <c r="G58" s="15">
        <v>0</v>
      </c>
      <c r="H58" s="15">
        <v>0</v>
      </c>
      <c r="I58" s="15">
        <v>20</v>
      </c>
      <c r="J58" s="36">
        <v>133.33000000000001</v>
      </c>
      <c r="K58" s="36">
        <f>E58+G58+I58</f>
        <v>96</v>
      </c>
      <c r="L58" s="14">
        <f>F58+H58+J58</f>
        <v>225.19</v>
      </c>
    </row>
    <row r="61" spans="2:12" ht="15.75" x14ac:dyDescent="0.25">
      <c r="E61" s="37" t="s">
        <v>63</v>
      </c>
      <c r="F61" s="37"/>
      <c r="G61" s="37"/>
    </row>
  </sheetData>
  <sheetProtection algorithmName="SHA-512" hashValue="erOHsKq3/Q52kz+Cgn5LSCHz6s2MeojwjkByDaH+4k28AUDh4aSZfRBY19Gzp64AhvqcL1LDKDwsThXv3LQLdA==" saltValue="LjdhfiX1lHZ0IBjwHrXjYA==" spinCount="100000" sheet="1" objects="1" scenarios="1"/>
  <mergeCells count="33">
    <mergeCell ref="E54:F54"/>
    <mergeCell ref="G54:H54"/>
    <mergeCell ref="I54:J54"/>
    <mergeCell ref="K54:L54"/>
    <mergeCell ref="E35:F35"/>
    <mergeCell ref="G35:H35"/>
    <mergeCell ref="I35:J35"/>
    <mergeCell ref="K35:L35"/>
    <mergeCell ref="B47:L47"/>
    <mergeCell ref="C48:L48"/>
    <mergeCell ref="C49:L49"/>
    <mergeCell ref="C50:L50"/>
    <mergeCell ref="C51:L51"/>
    <mergeCell ref="C52:L52"/>
    <mergeCell ref="B53:L53"/>
    <mergeCell ref="B34:L34"/>
    <mergeCell ref="B10:J10"/>
    <mergeCell ref="E11:F11"/>
    <mergeCell ref="G11:H11"/>
    <mergeCell ref="I11:J11"/>
    <mergeCell ref="K11:L11"/>
    <mergeCell ref="B28:L28"/>
    <mergeCell ref="C29:L29"/>
    <mergeCell ref="C30:L30"/>
    <mergeCell ref="C31:L31"/>
    <mergeCell ref="C32:L32"/>
    <mergeCell ref="C33:L33"/>
    <mergeCell ref="C9:L9"/>
    <mergeCell ref="B4:L4"/>
    <mergeCell ref="C5:L5"/>
    <mergeCell ref="C6:L6"/>
    <mergeCell ref="C7:L7"/>
    <mergeCell ref="C8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Πίνακας τελικής μοριοδότησης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Αναστασία Στεφούλη</dc:creator>
  <cp:lastModifiedBy>Ιωάννα Παπαχρήστου</cp:lastModifiedBy>
  <dcterms:created xsi:type="dcterms:W3CDTF">2020-10-05T13:01:17Z</dcterms:created>
  <dcterms:modified xsi:type="dcterms:W3CDTF">2020-10-08T11:41:40Z</dcterms:modified>
</cp:coreProperties>
</file>