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EFED6DEB-4534-43D1-88EB-F31FAD488D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.92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1" i="1"/>
  <c r="J12" i="1" l="1"/>
  <c r="J11" i="1"/>
  <c r="E12" i="1"/>
  <c r="K12" i="1" s="1"/>
  <c r="E11" i="1"/>
  <c r="K11" i="1" s="1"/>
</calcChain>
</file>

<file path=xl/sharedStrings.xml><?xml version="1.0" encoding="utf-8"?>
<sst xmlns="http://schemas.openxmlformats.org/spreadsheetml/2006/main" count="26" uniqueCount="20">
  <si>
    <t>ΒΑΘΜΟΣ: Επιμελητής Β΄(ΘΕΣΗ 1)</t>
  </si>
  <si>
    <t>1η &amp; 2η ΥΠΕ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</si>
  <si>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</si>
  <si>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</si>
  <si>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</si>
  <si>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</si>
  <si>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</si>
  <si>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</si>
  <si>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</si>
  <si>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</si>
  <si>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</si>
  <si>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"Αριστα"</t>
  </si>
  <si>
    <t>ΑΜ614345</t>
  </si>
  <si>
    <t xml:space="preserve">ΕΙΔΙΚΟΤΗΤΑ:  ΜΑΙΕΥΤΙΚΗ -ΓΥΝΑΙΚΟΛΟΓΙΑ  </t>
  </si>
  <si>
    <t>Π.Φ.Υ.:    Γ.Ν.-Κ.Υ. ΙΚΑΡΙΑΣ</t>
  </si>
  <si>
    <t>προκήρυξη:   ΑΔΑ : 61ΠΡ469Η8Κ-ΙΒΝ</t>
  </si>
  <si>
    <t>78/256</t>
  </si>
  <si>
    <t>78/172</t>
  </si>
  <si>
    <t>ΑΚ037416</t>
  </si>
  <si>
    <t>ΤΕΛΙΚΟΣ ΠΙΝΑΚΑΣ ΜΟΡΙΟΔΟΤΗΣΗΣ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</si>
</sst>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0" borderId="0" xfId="0" applyNumberFormat="1"/>
    <xf numFmtId="2" fontId="3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F26" sqref="F26"/>
    </sheetView>
  </sheetViews>
  <sheetFormatPr defaultRowHeight="15" x14ac:dyDescent="0.25"/>
  <cols>
    <col min="3" max="3" width="10.85546875" customWidth="1"/>
  </cols>
  <sheetData>
    <row r="1" spans="1:20" x14ac:dyDescent="0.25">
      <c r="D1" t="s">
        <v>11</v>
      </c>
      <c r="E1" s="7">
        <v>500</v>
      </c>
      <c r="G1" s="7">
        <v>300</v>
      </c>
      <c r="I1" s="7">
        <v>200</v>
      </c>
    </row>
    <row r="4" spans="1:20" x14ac:dyDescent="0.25">
      <c r="A4" s="19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20" x14ac:dyDescent="0.25">
      <c r="A5" s="22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20" x14ac:dyDescent="0.25">
      <c r="A6" s="22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20" x14ac:dyDescent="0.25">
      <c r="A7" s="22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20" ht="30" x14ac:dyDescent="0.25">
      <c r="A8" s="1" t="s">
        <v>1</v>
      </c>
      <c r="B8" s="25" t="s">
        <v>15</v>
      </c>
      <c r="C8" s="25"/>
      <c r="D8" s="25"/>
      <c r="E8" s="25"/>
      <c r="F8" s="25"/>
      <c r="G8" s="25"/>
      <c r="H8" s="25"/>
      <c r="I8" s="25"/>
      <c r="J8" s="25"/>
      <c r="K8" s="25"/>
      <c r="M8" s="8"/>
      <c r="N8" s="9"/>
      <c r="O8" s="8"/>
      <c r="P8" s="9"/>
      <c r="Q8" s="8"/>
      <c r="R8" s="9"/>
      <c r="S8" s="8"/>
      <c r="T8" s="9"/>
    </row>
    <row r="9" spans="1:20" ht="43.5" customHeight="1" x14ac:dyDescent="0.25">
      <c r="A9" s="26" t="s">
        <v>2</v>
      </c>
      <c r="B9" s="28" t="s">
        <v>3</v>
      </c>
      <c r="C9" s="26" t="s">
        <v>4</v>
      </c>
      <c r="D9" s="31" t="s">
        <v>5</v>
      </c>
      <c r="E9" s="31"/>
      <c r="F9" s="32" t="s">
        <v>6</v>
      </c>
      <c r="G9" s="32"/>
      <c r="H9" s="15" t="s">
        <v>7</v>
      </c>
      <c r="I9" s="16"/>
      <c r="J9" s="17" t="s">
        <v>8</v>
      </c>
      <c r="K9" s="18"/>
    </row>
    <row r="10" spans="1:20" ht="24" x14ac:dyDescent="0.25">
      <c r="A10" s="27"/>
      <c r="B10" s="29"/>
      <c r="C10" s="30"/>
      <c r="D10" s="2" t="s">
        <v>9</v>
      </c>
      <c r="E10" s="3" t="s">
        <v>10</v>
      </c>
      <c r="F10" s="2" t="s">
        <v>9</v>
      </c>
      <c r="G10" s="3" t="s">
        <v>10</v>
      </c>
      <c r="H10" s="2" t="s">
        <v>9</v>
      </c>
      <c r="I10" s="3" t="s">
        <v>10</v>
      </c>
      <c r="J10" s="4" t="s">
        <v>9</v>
      </c>
      <c r="K10" s="4" t="s">
        <v>10</v>
      </c>
    </row>
    <row r="11" spans="1:20" x14ac:dyDescent="0.25">
      <c r="A11" s="5">
        <v>1</v>
      </c>
      <c r="B11" s="6" t="s">
        <v>17</v>
      </c>
      <c r="C11" s="6" t="s">
        <v>18</v>
      </c>
      <c r="D11" s="6">
        <v>584.79</v>
      </c>
      <c r="E11" s="11">
        <f>+E$1*D11/MAX(D$11:D$21)</f>
        <v>500.00000000000006</v>
      </c>
      <c r="F11" s="6">
        <v>45.35</v>
      </c>
      <c r="G11" s="6">
        <f>+G$1*F11/MAX(F$11:F$21)</f>
        <v>195.75539568345323</v>
      </c>
      <c r="H11" s="6">
        <v>0</v>
      </c>
      <c r="I11" s="11">
        <v>200</v>
      </c>
      <c r="J11" s="6">
        <f t="shared" ref="J11:J12" si="0">D11+F11+H11</f>
        <v>630.14</v>
      </c>
      <c r="K11" s="6">
        <f>E11+G11+I11</f>
        <v>895.75539568345334</v>
      </c>
    </row>
    <row r="12" spans="1:20" x14ac:dyDescent="0.25">
      <c r="A12" s="5">
        <v>2</v>
      </c>
      <c r="B12" s="6" t="s">
        <v>16</v>
      </c>
      <c r="C12" s="6" t="s">
        <v>12</v>
      </c>
      <c r="D12" s="12">
        <v>23.71</v>
      </c>
      <c r="E12" s="6">
        <f>+E$1*D12/MAX(D$11:D$21)</f>
        <v>20.272234477333743</v>
      </c>
      <c r="F12" s="6">
        <v>69.5</v>
      </c>
      <c r="G12" s="11">
        <f>+G$1*F12/MAX(F$11:F$21)</f>
        <v>300</v>
      </c>
      <c r="H12" s="6">
        <v>0</v>
      </c>
      <c r="I12" s="11">
        <v>200</v>
      </c>
      <c r="J12" s="6">
        <f t="shared" si="0"/>
        <v>93.210000000000008</v>
      </c>
      <c r="K12" s="6">
        <f>E12+G12+I12</f>
        <v>520.27223447733377</v>
      </c>
      <c r="M12" s="10"/>
      <c r="N12" s="10"/>
    </row>
    <row r="14" spans="1:20" ht="19.149999999999999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</row>
    <row r="15" spans="1:20" x14ac:dyDescent="0.25">
      <c r="A15" s="13"/>
      <c r="B15" s="14"/>
      <c r="C15" s="14"/>
      <c r="D15" s="14"/>
      <c r="E15" s="14"/>
      <c r="F15" s="14"/>
      <c r="G15" s="14"/>
      <c r="H15" s="14"/>
      <c r="I15" s="14"/>
    </row>
  </sheetData>
  <sheetProtection algorithmName="SHA-512" hashValue="F7+XgT1Fpko0yKt4JVlRM3TecNY86lGT+ACxw5owVGiJQg4WB4yizWG8pUOv3nJHLA8P9eirDux4xGhli7SlWw==" saltValue="Kb0DpEwJ2AZuf2nF+iuG9g==" spinCount="100000" sheet="1" objects="1" scenarios="1"/>
  <mergeCells count="14">
    <mergeCell ref="A15:I15"/>
    <mergeCell ref="A14:I14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2.92.1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2020-07-28T09:47:43Z</dcterms:modified>
</cp:coreProperties>
</file>