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istopoulou\Desktop\ΑΝΑΡΤΗΣΕΙΣ ΣΤΗΝ ΣΕΛΙΔΑ ΥΠΕ\"/>
    </mc:Choice>
  </mc:AlternateContent>
  <xr:revisionPtr revIDLastSave="0" documentId="13_ncr:1_{672930E6-BB5F-45A2-BC16-38888C4ECEBF}" xr6:coauthVersionLast="45" xr6:coauthVersionMax="45" xr10:uidLastSave="{00000000-0000-0000-0000-000000000000}"/>
  <bookViews>
    <workbookView xWindow="-120" yWindow="-120" windowWidth="29040" windowHeight="15840" xr2:uid="{BF89F97D-35C1-4D7A-8CCE-E9287482840A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5" i="1" l="1"/>
  <c r="J25" i="1"/>
  <c r="K24" i="1"/>
  <c r="J24" i="1"/>
  <c r="K23" i="1"/>
  <c r="J23" i="1"/>
  <c r="K22" i="1"/>
  <c r="J22" i="1"/>
  <c r="K21" i="1"/>
  <c r="J21" i="1"/>
  <c r="M16" i="1"/>
  <c r="L16" i="1"/>
  <c r="M15" i="1"/>
  <c r="L15" i="1"/>
  <c r="M14" i="1"/>
  <c r="L14" i="1"/>
  <c r="M13" i="1"/>
  <c r="L13" i="1"/>
  <c r="M12" i="1"/>
  <c r="L12" i="1"/>
</calcChain>
</file>

<file path=xl/sharedStrings.xml><?xml version="1.0" encoding="utf-8"?>
<sst xmlns="http://schemas.openxmlformats.org/spreadsheetml/2006/main" count="75" uniqueCount="36">
  <si>
    <t>ΕΙΔΙΚΟΤΗΤΑ</t>
  </si>
  <si>
    <t>ΕΝΔΟΚΡΙΝΟΛΟΓΙΑΣ ή ΠΑΙΔΙΑΤΡΙΚΗΣ  Γ΄ ΕΓΚΡΙΣΗ  2018. Υπ. αριθμ.πρωτ. προκ. 13641/21.8.2018-ΟΡΘΗ   ΕΠΑΝΑΛΗΨΗ</t>
  </si>
  <si>
    <t>ΒΑΘΜΟΣ</t>
  </si>
  <si>
    <t>ΕΠΙΜΕΛΗΤΗΣ Β'</t>
  </si>
  <si>
    <t>ΝΟΣΟΚΟΜΕΙΟ</t>
  </si>
  <si>
    <t>ΓΕΝΙΚΟ ΝΟΣΟΚΟΜΕΙΟ ΠΑΙΔΩΝ ΑΘΗΝΩΝ &lt;&lt;ΠΑΝΑΓΙΩΤΟΥ ΚΑΙ ΑΓΛΑΪΑΣ ΚΥΡΙΑΚΟΥ&gt;&gt;Ν.Π.Δ.Δ</t>
  </si>
  <si>
    <t>ΚΩΔΙΚΟΣ ΘΕΣΗΣ</t>
  </si>
  <si>
    <t>1.7.1 &amp; 1.7.2</t>
  </si>
  <si>
    <t>ΥΠΕ</t>
  </si>
  <si>
    <t>1η &amp;2η</t>
  </si>
  <si>
    <t>Ε΄ ΕΓΚΡΙΣΗ  2018. ΠΡΟΚΗΡΥΞΗ: ΔΑΑΔ 64112/18-12-2018  2η ΟΡΘΗ ΕΠΑΝΑΛΗΨΗ</t>
  </si>
  <si>
    <t>ΒΑΘΜΟΛΟΓΙΑ ΣΥΝΕΝΤΕΥΞΗΣ</t>
  </si>
  <si>
    <t>ΟΜΑΔΑ Α΄</t>
  </si>
  <si>
    <t>ΟΜΑΔΑ Β΄</t>
  </si>
  <si>
    <t>ΣΥΝΟΛΟ</t>
  </si>
  <si>
    <t>Α/Α</t>
  </si>
  <si>
    <t>ΑΔΤ</t>
  </si>
  <si>
    <t>ΑΡΙΘΜΟΣ ΠΡΩΤΟΚΟΛΛΟΥ</t>
  </si>
  <si>
    <t>ΠΙΝΑΚΑΣ 1 ΑΝΑΓΩΓΗ ΣΤΟ 50</t>
  </si>
  <si>
    <t>ΠΙΝΑΚΑΣ 2 ΑΝΑΓΩΓΗ ΣΤΟ 100</t>
  </si>
  <si>
    <t>ΑΝΑΓΩΓΗ ΣΤΑ 50</t>
  </si>
  <si>
    <t>ΠΡΙΝ ΤΗΝ ΑΝΑΓΩΓΗ</t>
  </si>
  <si>
    <t>ΜΕΤΑ ΤΗΝ ΑΝΑΓΩΓΗ</t>
  </si>
  <si>
    <t>ΑΝ066125</t>
  </si>
  <si>
    <t>58/88</t>
  </si>
  <si>
    <t>ΑΜ184302</t>
  </si>
  <si>
    <t>41/115</t>
  </si>
  <si>
    <t>ΑΜ543998</t>
  </si>
  <si>
    <t>58/453</t>
  </si>
  <si>
    <t>Π671439</t>
  </si>
  <si>
    <t>58/281</t>
  </si>
  <si>
    <t>58/583</t>
  </si>
  <si>
    <t>ΠΙΝΑΚΑΣ ΤΕΛΙΚΗΣ ΒΑΘΜΟΛΟΓΙΑΣ ΚΑΙ ΚΑΤΑΤΑΞΗΣ</t>
  </si>
  <si>
    <t>ΤΕΛΙΚΟΣ ΠΙΝΑΚΑΣ ΜΟΡΙΟΔΟΤΗΣΗΣ</t>
  </si>
  <si>
    <t>ΠΙΝΑΚΑΣ ΣΥΝΕΝΤΕΥΞΗΣ</t>
  </si>
  <si>
    <t>ΠΙΝΑΚΑΣ  ΚΑΤΑΤΑΞΗΣ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</si>
</sst>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1" fillId="0" borderId="8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  <xf numFmtId="0" fontId="0" fillId="0" borderId="8" xfId="0" applyBorder="1"/>
    <xf numFmtId="0" fontId="0" fillId="0" borderId="7" xfId="0" applyBorder="1"/>
    <xf numFmtId="0" fontId="1" fillId="0" borderId="9" xfId="0" applyFont="1" applyBorder="1" applyAlignment="1">
      <alignment vertical="top"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49" fontId="0" fillId="2" borderId="6" xfId="0" applyNumberFormat="1" applyFill="1" applyBorder="1" applyAlignment="1">
      <alignment horizontal="center" wrapText="1"/>
    </xf>
    <xf numFmtId="2" fontId="0" fillId="0" borderId="6" xfId="0" applyNumberFormat="1" applyBorder="1"/>
    <xf numFmtId="2" fontId="0" fillId="0" borderId="10" xfId="0" applyNumberFormat="1" applyBorder="1"/>
    <xf numFmtId="49" fontId="0" fillId="2" borderId="6" xfId="0" applyNumberForma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4" xfId="0" applyFont="1" applyBorder="1" applyAlignment="1">
      <alignment vertical="top" wrapText="1"/>
    </xf>
    <xf numFmtId="49" fontId="0" fillId="2" borderId="7" xfId="0" applyNumberFormat="1" applyFill="1" applyBorder="1" applyAlignment="1">
      <alignment horizontal="center" wrapText="1"/>
    </xf>
    <xf numFmtId="2" fontId="0" fillId="0" borderId="9" xfId="0" applyNumberFormat="1" applyBorder="1"/>
    <xf numFmtId="2" fontId="0" fillId="0" borderId="8" xfId="0" applyNumberFormat="1" applyBorder="1"/>
    <xf numFmtId="2" fontId="0" fillId="0" borderId="5" xfId="0" applyNumberFormat="1" applyBorder="1"/>
    <xf numFmtId="0" fontId="0" fillId="0" borderId="15" xfId="0" applyBorder="1"/>
    <xf numFmtId="0" fontId="0" fillId="0" borderId="16" xfId="0" applyBorder="1"/>
    <xf numFmtId="0" fontId="1" fillId="0" borderId="5" xfId="0" applyFont="1" applyBorder="1" applyAlignment="1">
      <alignment horizontal="center" vertical="top"/>
    </xf>
    <xf numFmtId="49" fontId="0" fillId="2" borderId="5" xfId="0" applyNumberFormat="1" applyFill="1" applyBorder="1" applyAlignment="1">
      <alignment horizontal="center" wrapText="1"/>
    </xf>
    <xf numFmtId="0" fontId="1" fillId="0" borderId="10" xfId="0" applyFont="1" applyBorder="1" applyAlignment="1">
      <alignment vertical="top" wrapText="1"/>
    </xf>
    <xf numFmtId="0" fontId="1" fillId="0" borderId="9" xfId="0" applyFont="1" applyBorder="1"/>
    <xf numFmtId="0" fontId="0" fillId="0" borderId="1" xfId="0" applyBorder="1"/>
    <xf numFmtId="0" fontId="1" fillId="0" borderId="9" xfId="0" applyFont="1" applyBorder="1" applyAlignment="1">
      <alignment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E14B5-2BEB-4BEB-B0E8-CEB23D0A3652}">
  <dimension ref="A1:M30"/>
  <sheetViews>
    <sheetView tabSelected="1" topLeftCell="A4" workbookViewId="0">
      <selection activeCell="M23" sqref="M23"/>
    </sheetView>
  </sheetViews>
  <sheetFormatPr defaultRowHeight="15" x14ac:dyDescent="0.25"/>
  <cols>
    <col min="1" max="1" width="15.28515625" customWidth="1"/>
    <col min="2" max="2" width="0.140625" customWidth="1"/>
    <col min="3" max="3" width="8.85546875" hidden="1" customWidth="1"/>
    <col min="4" max="4" width="10.85546875" customWidth="1"/>
    <col min="5" max="5" width="14.42578125" customWidth="1"/>
    <col min="13" max="13" width="10.7109375" customWidth="1"/>
  </cols>
  <sheetData>
    <row r="1" spans="1:13" ht="15.75" thickBot="1" x14ac:dyDescent="0.3">
      <c r="A1" s="1" t="s">
        <v>0</v>
      </c>
      <c r="B1" s="46" t="s">
        <v>1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ht="15.75" thickBot="1" x14ac:dyDescent="0.3">
      <c r="A2" s="1" t="s">
        <v>2</v>
      </c>
      <c r="B2" s="46" t="s">
        <v>3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ht="15.75" thickBot="1" x14ac:dyDescent="0.3">
      <c r="A3" s="1" t="s">
        <v>4</v>
      </c>
      <c r="B3" s="46" t="s">
        <v>5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8"/>
    </row>
    <row r="4" spans="1:13" ht="15.75" thickBot="1" x14ac:dyDescent="0.3">
      <c r="A4" s="1" t="s">
        <v>6</v>
      </c>
      <c r="B4" s="46" t="s">
        <v>7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8"/>
    </row>
    <row r="5" spans="1:13" ht="15.75" thickBot="1" x14ac:dyDescent="0.3">
      <c r="A5" s="2" t="s">
        <v>8</v>
      </c>
      <c r="B5" s="49" t="s">
        <v>9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1"/>
    </row>
    <row r="6" spans="1:13" ht="15.75" thickBot="1" x14ac:dyDescent="0.3">
      <c r="A6" s="41" t="s">
        <v>10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2"/>
    </row>
    <row r="7" spans="1:13" ht="15.75" thickBot="1" x14ac:dyDescent="0.3">
      <c r="A7" s="41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2"/>
    </row>
    <row r="8" spans="1:13" ht="15.75" thickBot="1" x14ac:dyDescent="0.3">
      <c r="A8" s="41" t="s">
        <v>11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2"/>
    </row>
    <row r="9" spans="1:13" ht="15.75" thickBot="1" x14ac:dyDescent="0.3">
      <c r="A9" s="3"/>
      <c r="B9" s="4"/>
      <c r="C9" s="4"/>
      <c r="D9" s="4"/>
      <c r="E9" s="4"/>
      <c r="F9" s="43" t="s">
        <v>12</v>
      </c>
      <c r="G9" s="45"/>
      <c r="H9" s="45"/>
      <c r="I9" s="44"/>
      <c r="J9" s="43" t="s">
        <v>13</v>
      </c>
      <c r="K9" s="44"/>
      <c r="L9" s="43" t="s">
        <v>14</v>
      </c>
      <c r="M9" s="42"/>
    </row>
    <row r="10" spans="1:13" ht="45.75" thickBot="1" x14ac:dyDescent="0.3">
      <c r="A10" s="33" t="s">
        <v>15</v>
      </c>
      <c r="B10" s="6"/>
      <c r="C10" s="7"/>
      <c r="D10" s="7" t="s">
        <v>16</v>
      </c>
      <c r="E10" s="8" t="s">
        <v>17</v>
      </c>
      <c r="F10" s="37" t="s">
        <v>18</v>
      </c>
      <c r="G10" s="38"/>
      <c r="H10" s="39" t="s">
        <v>19</v>
      </c>
      <c r="I10" s="38"/>
      <c r="J10" s="39" t="s">
        <v>20</v>
      </c>
      <c r="K10" s="38"/>
      <c r="L10" s="43"/>
      <c r="M10" s="42"/>
    </row>
    <row r="11" spans="1:13" ht="60.75" thickBot="1" x14ac:dyDescent="0.3">
      <c r="A11" s="5"/>
      <c r="B11" s="9"/>
      <c r="C11" s="4"/>
      <c r="D11" s="4"/>
      <c r="E11" s="10"/>
      <c r="F11" s="11" t="s">
        <v>21</v>
      </c>
      <c r="G11" s="12" t="s">
        <v>22</v>
      </c>
      <c r="H11" s="13" t="s">
        <v>21</v>
      </c>
      <c r="I11" s="14" t="s">
        <v>22</v>
      </c>
      <c r="J11" s="13" t="s">
        <v>21</v>
      </c>
      <c r="K11" s="14" t="s">
        <v>22</v>
      </c>
      <c r="L11" s="13" t="s">
        <v>21</v>
      </c>
      <c r="M11" s="32" t="s">
        <v>22</v>
      </c>
    </row>
    <row r="12" spans="1:13" ht="15.75" thickBot="1" x14ac:dyDescent="0.3">
      <c r="A12" s="3">
        <v>1</v>
      </c>
      <c r="B12" s="15"/>
      <c r="C12" s="15"/>
      <c r="D12" s="15" t="s">
        <v>23</v>
      </c>
      <c r="E12" s="15" t="s">
        <v>24</v>
      </c>
      <c r="F12" s="16">
        <v>39.04</v>
      </c>
      <c r="G12" s="16">
        <v>39.918200408997954</v>
      </c>
      <c r="H12" s="16">
        <v>35</v>
      </c>
      <c r="I12" s="16">
        <v>100</v>
      </c>
      <c r="J12" s="16">
        <v>50</v>
      </c>
      <c r="K12" s="16">
        <v>50</v>
      </c>
      <c r="L12" s="16">
        <f>SUM(F12+H12+J12)</f>
        <v>124.03999999999999</v>
      </c>
      <c r="M12" s="17">
        <f>SUM(G12+I12+K12)</f>
        <v>189.91820040899796</v>
      </c>
    </row>
    <row r="13" spans="1:13" ht="15.75" thickBot="1" x14ac:dyDescent="0.3">
      <c r="A13" s="3">
        <v>2</v>
      </c>
      <c r="B13" s="15"/>
      <c r="C13" s="15"/>
      <c r="D13" s="15" t="s">
        <v>25</v>
      </c>
      <c r="E13" s="15" t="s">
        <v>26</v>
      </c>
      <c r="F13" s="16">
        <v>28.2</v>
      </c>
      <c r="G13" s="16">
        <v>28.834355828220858</v>
      </c>
      <c r="H13" s="16">
        <v>35</v>
      </c>
      <c r="I13" s="16">
        <v>100</v>
      </c>
      <c r="J13" s="16">
        <v>50</v>
      </c>
      <c r="K13" s="16">
        <v>50</v>
      </c>
      <c r="L13" s="16">
        <f t="shared" ref="L13:L16" si="0">SUM(F13+H13+J13)</f>
        <v>113.2</v>
      </c>
      <c r="M13" s="17">
        <f t="shared" ref="M13:M16" si="1">SUM(G13+I13+K13)</f>
        <v>178.83435582822085</v>
      </c>
    </row>
    <row r="14" spans="1:13" ht="15.75" thickBot="1" x14ac:dyDescent="0.3">
      <c r="A14" s="3">
        <v>3</v>
      </c>
      <c r="B14" s="15"/>
      <c r="C14" s="15"/>
      <c r="D14" s="15" t="s">
        <v>27</v>
      </c>
      <c r="E14" s="15" t="s">
        <v>28</v>
      </c>
      <c r="F14" s="16">
        <v>48.9</v>
      </c>
      <c r="G14" s="16">
        <v>50</v>
      </c>
      <c r="H14" s="16">
        <v>35</v>
      </c>
      <c r="I14" s="16">
        <v>100</v>
      </c>
      <c r="J14" s="16">
        <v>50</v>
      </c>
      <c r="K14" s="16">
        <v>50</v>
      </c>
      <c r="L14" s="16">
        <f t="shared" si="0"/>
        <v>133.9</v>
      </c>
      <c r="M14" s="17">
        <f t="shared" si="1"/>
        <v>200</v>
      </c>
    </row>
    <row r="15" spans="1:13" ht="15.75" thickBot="1" x14ac:dyDescent="0.3">
      <c r="A15" s="3">
        <v>4</v>
      </c>
      <c r="B15" s="18"/>
      <c r="C15" s="15"/>
      <c r="D15" s="15" t="s">
        <v>29</v>
      </c>
      <c r="E15" s="15" t="s">
        <v>30</v>
      </c>
      <c r="F15" s="16">
        <v>28.81</v>
      </c>
      <c r="G15" s="16">
        <v>29.458077709611452</v>
      </c>
      <c r="H15" s="16">
        <v>35</v>
      </c>
      <c r="I15" s="16">
        <v>100</v>
      </c>
      <c r="J15" s="16">
        <v>50</v>
      </c>
      <c r="K15" s="16">
        <v>50</v>
      </c>
      <c r="L15" s="16">
        <f t="shared" si="0"/>
        <v>113.81</v>
      </c>
      <c r="M15" s="17">
        <f t="shared" si="1"/>
        <v>179.45807770961144</v>
      </c>
    </row>
    <row r="16" spans="1:13" ht="15.75" thickBot="1" x14ac:dyDescent="0.3">
      <c r="A16" s="3">
        <v>5</v>
      </c>
      <c r="B16" s="15"/>
      <c r="C16" s="15"/>
      <c r="D16" s="15">
        <v>1055385</v>
      </c>
      <c r="E16" s="15" t="s">
        <v>31</v>
      </c>
      <c r="F16" s="16">
        <v>29.82</v>
      </c>
      <c r="G16" s="16">
        <v>30.490797546012271</v>
      </c>
      <c r="H16" s="16">
        <v>35</v>
      </c>
      <c r="I16" s="16">
        <v>100</v>
      </c>
      <c r="J16" s="16">
        <v>50</v>
      </c>
      <c r="K16" s="16">
        <v>50</v>
      </c>
      <c r="L16" s="16">
        <f t="shared" si="0"/>
        <v>114.82</v>
      </c>
      <c r="M16" s="17">
        <f t="shared" si="1"/>
        <v>180.49079754601226</v>
      </c>
    </row>
    <row r="17" spans="1:13" ht="15.75" thickBot="1" x14ac:dyDescent="0.3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19"/>
    </row>
    <row r="18" spans="1:13" ht="15.75" thickBot="1" x14ac:dyDescent="0.3">
      <c r="A18" s="41" t="s">
        <v>32</v>
      </c>
      <c r="B18" s="45"/>
      <c r="C18" s="45"/>
      <c r="D18" s="45"/>
      <c r="E18" s="45"/>
      <c r="F18" s="45"/>
      <c r="G18" s="45"/>
      <c r="H18" s="45"/>
      <c r="I18" s="45"/>
      <c r="J18" s="45"/>
      <c r="K18" s="42"/>
    </row>
    <row r="19" spans="1:13" ht="45.75" thickBot="1" x14ac:dyDescent="0.3">
      <c r="A19" s="33" t="s">
        <v>15</v>
      </c>
      <c r="B19" s="6"/>
      <c r="C19" s="7"/>
      <c r="D19" s="7" t="s">
        <v>16</v>
      </c>
      <c r="E19" s="8" t="s">
        <v>17</v>
      </c>
      <c r="F19" s="37" t="s">
        <v>33</v>
      </c>
      <c r="G19" s="38"/>
      <c r="H19" s="39" t="s">
        <v>34</v>
      </c>
      <c r="I19" s="40"/>
      <c r="J19" s="41" t="s">
        <v>14</v>
      </c>
      <c r="K19" s="42"/>
    </row>
    <row r="20" spans="1:13" ht="60.75" thickBot="1" x14ac:dyDescent="0.3">
      <c r="A20" s="20"/>
      <c r="B20" s="21"/>
      <c r="C20" s="21"/>
      <c r="D20" s="21"/>
      <c r="E20" s="22"/>
      <c r="F20" s="23" t="s">
        <v>21</v>
      </c>
      <c r="G20" s="14" t="s">
        <v>22</v>
      </c>
      <c r="H20" s="13" t="s">
        <v>21</v>
      </c>
      <c r="I20" s="14" t="s">
        <v>22</v>
      </c>
      <c r="J20" s="36" t="s">
        <v>21</v>
      </c>
      <c r="K20" s="35" t="s">
        <v>22</v>
      </c>
    </row>
    <row r="21" spans="1:13" ht="15.75" thickBot="1" x14ac:dyDescent="0.3">
      <c r="A21" s="3">
        <v>1</v>
      </c>
      <c r="B21" s="15"/>
      <c r="C21" s="15"/>
      <c r="D21" s="15" t="s">
        <v>23</v>
      </c>
      <c r="E21" s="24" t="s">
        <v>24</v>
      </c>
      <c r="F21" s="25">
        <v>486.38</v>
      </c>
      <c r="G21" s="26">
        <v>836.59987071751789</v>
      </c>
      <c r="H21" s="16">
        <v>124.03999999999999</v>
      </c>
      <c r="I21" s="16">
        <v>189.91820040899796</v>
      </c>
      <c r="J21" s="16">
        <f>F21+H21</f>
        <v>610.41999999999996</v>
      </c>
      <c r="K21" s="16">
        <f>G21+I21</f>
        <v>1026.5180711265159</v>
      </c>
    </row>
    <row r="22" spans="1:13" ht="15.75" thickBot="1" x14ac:dyDescent="0.3">
      <c r="A22" s="3">
        <v>2</v>
      </c>
      <c r="B22" s="15"/>
      <c r="C22" s="15"/>
      <c r="D22" s="15" t="s">
        <v>25</v>
      </c>
      <c r="E22" s="24" t="s">
        <v>26</v>
      </c>
      <c r="F22" s="27">
        <v>327.42500000000001</v>
      </c>
      <c r="G22" s="16">
        <v>697.93482379689272</v>
      </c>
      <c r="H22" s="16">
        <v>113.2</v>
      </c>
      <c r="I22" s="16">
        <v>178.83435582822085</v>
      </c>
      <c r="J22" s="16">
        <f t="shared" ref="J22:K25" si="2">F22+H22</f>
        <v>440.625</v>
      </c>
      <c r="K22" s="16">
        <f t="shared" si="2"/>
        <v>876.76917962511357</v>
      </c>
    </row>
    <row r="23" spans="1:13" ht="15.75" thickBot="1" x14ac:dyDescent="0.3">
      <c r="A23" s="3">
        <v>3</v>
      </c>
      <c r="B23" s="15"/>
      <c r="C23" s="15"/>
      <c r="D23" s="15" t="s">
        <v>27</v>
      </c>
      <c r="E23" s="15" t="s">
        <v>28</v>
      </c>
      <c r="F23" s="16">
        <v>295.57499999999999</v>
      </c>
      <c r="G23" s="16">
        <v>635.54376657824935</v>
      </c>
      <c r="H23" s="16">
        <v>133.9</v>
      </c>
      <c r="I23" s="16">
        <v>200</v>
      </c>
      <c r="J23" s="16">
        <f t="shared" si="2"/>
        <v>429.47500000000002</v>
      </c>
      <c r="K23" s="16">
        <f t="shared" si="2"/>
        <v>835.54376657824935</v>
      </c>
    </row>
    <row r="24" spans="1:13" ht="15.75" thickBot="1" x14ac:dyDescent="0.3">
      <c r="A24" s="3">
        <v>4</v>
      </c>
      <c r="B24" s="18"/>
      <c r="C24" s="15"/>
      <c r="D24" s="15" t="s">
        <v>29</v>
      </c>
      <c r="E24" s="15" t="s">
        <v>30</v>
      </c>
      <c r="F24" s="16">
        <v>277.75</v>
      </c>
      <c r="G24" s="16">
        <v>525.33880926375855</v>
      </c>
      <c r="H24" s="16">
        <v>113.81</v>
      </c>
      <c r="I24" s="16">
        <v>179.45807770961144</v>
      </c>
      <c r="J24" s="16">
        <f t="shared" si="2"/>
        <v>391.56</v>
      </c>
      <c r="K24" s="16">
        <f t="shared" si="2"/>
        <v>704.79688697336996</v>
      </c>
    </row>
    <row r="25" spans="1:13" ht="15.75" thickBot="1" x14ac:dyDescent="0.3">
      <c r="A25" s="3">
        <v>5</v>
      </c>
      <c r="B25" s="15"/>
      <c r="C25" s="15"/>
      <c r="D25" s="15">
        <v>1055385</v>
      </c>
      <c r="E25" s="15" t="s">
        <v>31</v>
      </c>
      <c r="F25" s="16">
        <v>161.51</v>
      </c>
      <c r="G25" s="16">
        <v>316.61135011033588</v>
      </c>
      <c r="H25" s="16">
        <v>114.82</v>
      </c>
      <c r="I25" s="16">
        <v>180.49079754601226</v>
      </c>
      <c r="J25" s="16">
        <f t="shared" si="2"/>
        <v>276.33</v>
      </c>
      <c r="K25" s="16">
        <f t="shared" si="2"/>
        <v>497.10214765634817</v>
      </c>
    </row>
    <row r="26" spans="1:13" ht="15.75" thickBot="1" x14ac:dyDescent="0.3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3" ht="15.75" thickBot="1" x14ac:dyDescent="0.3">
      <c r="A27" s="41" t="s">
        <v>35</v>
      </c>
      <c r="B27" s="45"/>
      <c r="C27" s="45"/>
      <c r="D27" s="45"/>
      <c r="E27" s="45"/>
      <c r="F27" s="45"/>
      <c r="G27" s="45"/>
      <c r="H27" s="45"/>
      <c r="I27" s="45"/>
      <c r="J27" s="45"/>
      <c r="K27" s="42"/>
    </row>
    <row r="28" spans="1:13" ht="45.75" thickBot="1" x14ac:dyDescent="0.3">
      <c r="A28" s="33" t="s">
        <v>15</v>
      </c>
      <c r="B28" s="30"/>
      <c r="C28" s="7"/>
      <c r="D28" s="7" t="s">
        <v>16</v>
      </c>
      <c r="E28" s="8" t="s">
        <v>17</v>
      </c>
      <c r="F28" s="37" t="s">
        <v>33</v>
      </c>
      <c r="G28" s="38"/>
      <c r="H28" s="39" t="s">
        <v>34</v>
      </c>
      <c r="I28" s="38"/>
      <c r="J28" s="43" t="s">
        <v>14</v>
      </c>
      <c r="K28" s="44"/>
    </row>
    <row r="29" spans="1:13" ht="60.75" thickBot="1" x14ac:dyDescent="0.3">
      <c r="A29" s="5"/>
      <c r="B29" s="3"/>
      <c r="C29" s="10"/>
      <c r="D29" s="34"/>
      <c r="E29" s="5"/>
      <c r="F29" s="11" t="s">
        <v>21</v>
      </c>
      <c r="G29" s="35" t="s">
        <v>22</v>
      </c>
      <c r="H29" s="11" t="s">
        <v>21</v>
      </c>
      <c r="I29" s="35" t="s">
        <v>22</v>
      </c>
      <c r="J29" s="11" t="s">
        <v>21</v>
      </c>
      <c r="K29" s="35" t="s">
        <v>22</v>
      </c>
    </row>
    <row r="30" spans="1:13" ht="15.75" thickBot="1" x14ac:dyDescent="0.3">
      <c r="A30" s="5">
        <v>1</v>
      </c>
      <c r="B30" s="31"/>
      <c r="C30" s="15"/>
      <c r="D30" s="15" t="s">
        <v>23</v>
      </c>
      <c r="E30" s="24" t="s">
        <v>24</v>
      </c>
      <c r="F30" s="27">
        <v>486.38</v>
      </c>
      <c r="G30" s="16">
        <v>836.59987071751789</v>
      </c>
      <c r="H30" s="16">
        <v>124.03999999999999</v>
      </c>
      <c r="I30" s="16">
        <v>189.91820040899796</v>
      </c>
      <c r="J30" s="16">
        <v>610.41999999999996</v>
      </c>
      <c r="K30" s="16">
        <v>1026.5180711265159</v>
      </c>
    </row>
  </sheetData>
  <sheetProtection algorithmName="SHA-512" hashValue="953bpNpyRTMthpbdVYiqjcg9+dLrx2v1IecfuOEJ+uOAQNcLsBPB0LUQL1Zv71AIGeHTZR0veU1imrjDwn4Fxg==" saltValue="ZCkA0rmHKAj5mefXAjw0KQ==" spinCount="100000" sheet="1" objects="1" scenarios="1"/>
  <mergeCells count="23">
    <mergeCell ref="A6:M6"/>
    <mergeCell ref="B1:M1"/>
    <mergeCell ref="B2:M2"/>
    <mergeCell ref="B3:M3"/>
    <mergeCell ref="B4:M4"/>
    <mergeCell ref="B5:M5"/>
    <mergeCell ref="A18:K18"/>
    <mergeCell ref="A7:M7"/>
    <mergeCell ref="A8:M8"/>
    <mergeCell ref="F9:I9"/>
    <mergeCell ref="J9:K9"/>
    <mergeCell ref="L9:M9"/>
    <mergeCell ref="F10:G10"/>
    <mergeCell ref="H10:I10"/>
    <mergeCell ref="J10:K10"/>
    <mergeCell ref="L10:M10"/>
    <mergeCell ref="F19:G19"/>
    <mergeCell ref="H19:I19"/>
    <mergeCell ref="J19:K19"/>
    <mergeCell ref="F28:G28"/>
    <mergeCell ref="H28:I28"/>
    <mergeCell ref="J28:K28"/>
    <mergeCell ref="A27:K27"/>
  </mergeCells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Έφη Πιστοπούλου</cp:lastModifiedBy>
  <cp:lastPrinted>2020-07-27T11:20:38Z</cp:lastPrinted>
  <dcterms:created xsi:type="dcterms:W3CDTF">2020-07-27T11:08:24Z</dcterms:created>
  <dcterms:modified xsi:type="dcterms:W3CDTF">2020-07-27T11:33:13Z</dcterms:modified>
</cp:coreProperties>
</file>