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 ΣΤΗΝ ΣΕΛΙΔΑ ΥΠΕ\"/>
    </mc:Choice>
  </mc:AlternateContent>
  <xr:revisionPtr revIDLastSave="0" documentId="13_ncr:1_{6BD00D73-B1D2-471B-81D7-87792E592FC1}" xr6:coauthVersionLast="45" xr6:coauthVersionMax="45" xr10:uidLastSave="{00000000-0000-0000-0000-000000000000}"/>
  <bookViews>
    <workbookView xWindow="-120" yWindow="-120" windowWidth="29040" windowHeight="15840" xr2:uid="{40A4275B-27AE-4C89-AD22-21B9A103C3E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I33" i="1"/>
  <c r="J24" i="1"/>
  <c r="J25" i="1"/>
  <c r="J26" i="1"/>
  <c r="J27" i="1"/>
  <c r="J23" i="1"/>
  <c r="I24" i="1"/>
  <c r="I25" i="1"/>
  <c r="I26" i="1"/>
  <c r="I27" i="1"/>
  <c r="I23" i="1"/>
  <c r="K14" i="1" l="1"/>
  <c r="K15" i="1"/>
  <c r="K16" i="1"/>
  <c r="K17" i="1"/>
  <c r="K13" i="1"/>
  <c r="S9" i="1"/>
  <c r="J14" i="1" s="1"/>
  <c r="R9" i="1"/>
  <c r="H16" i="1" s="1"/>
  <c r="Q9" i="1"/>
  <c r="F14" i="1" s="1"/>
  <c r="J17" i="1" l="1"/>
  <c r="F16" i="1"/>
  <c r="F17" i="1"/>
  <c r="J16" i="1"/>
  <c r="L16" i="1" s="1"/>
  <c r="H15" i="1"/>
  <c r="H13" i="1"/>
  <c r="H14" i="1"/>
  <c r="L14" i="1" s="1"/>
  <c r="F15" i="1"/>
  <c r="H17" i="1"/>
  <c r="J15" i="1"/>
  <c r="F13" i="1"/>
  <c r="J13" i="1"/>
  <c r="L17" i="1" l="1"/>
  <c r="L15" i="1"/>
  <c r="L13" i="1"/>
</calcChain>
</file>

<file path=xl/sharedStrings.xml><?xml version="1.0" encoding="utf-8"?>
<sst xmlns="http://schemas.openxmlformats.org/spreadsheetml/2006/main" count="78" uniqueCount="38">
  <si>
    <t>ΕΙΔΙΚΟΤΗΤΑ</t>
  </si>
  <si>
    <t>ΒΑΘΜΟΣ</t>
  </si>
  <si>
    <t>ΕΠΙΜΕΛΗΤΗΣ Β'</t>
  </si>
  <si>
    <t>ΚΩΔΙΚΟΣ ΘΕΣΗΣ</t>
  </si>
  <si>
    <t>ΥΠΕ</t>
  </si>
  <si>
    <t>1η &amp;2η</t>
  </si>
  <si>
    <t>ΒΑΘΜΟΛΟΓΙΑ ΣΥΝΕΝΤΕΥΞΗΣ</t>
  </si>
  <si>
    <t>ΟΜΑΔΑ Α΄</t>
  </si>
  <si>
    <t>ΟΜΑΔΑ Β΄</t>
  </si>
  <si>
    <t>ΣΥΝΟΛΟ</t>
  </si>
  <si>
    <t>Α/Α</t>
  </si>
  <si>
    <t>ΑΔΤ</t>
  </si>
  <si>
    <t>ΑΡΙΘΜΟΣ ΠΡΩΤΟΚΟΛΛΟΥ</t>
  </si>
  <si>
    <t>ΠΙΝΑΚΑΣ 1 ΑΝΑΓΩΓΗ ΣΤΟ 50</t>
  </si>
  <si>
    <t>ΠΙΝΑΚΑΣ 2 ΑΝΑΓΩΓΗ ΣΤΟ 100</t>
  </si>
  <si>
    <t>ΑΝΑΓΩΓΗ ΣΤΑ 50</t>
  </si>
  <si>
    <t>ΠΡΙΝ ΤΗΝ ΑΝΑΓΩΓΗ</t>
  </si>
  <si>
    <t>ΜΕΤΑ ΤΗΝ ΑΝΑΓΩΓΗ</t>
  </si>
  <si>
    <t>69/11</t>
  </si>
  <si>
    <t>ΑΕ060113</t>
  </si>
  <si>
    <t xml:space="preserve">Γ.Ν.Π.Α “Η ΑΓΙΑ ΣΟΦΙΑ” </t>
  </si>
  <si>
    <t>58/103</t>
  </si>
  <si>
    <t>ΑΗ078796</t>
  </si>
  <si>
    <t>69/210</t>
  </si>
  <si>
    <t>ΑΖ563635</t>
  </si>
  <si>
    <t>69/48</t>
  </si>
  <si>
    <t>ΑΙ256252 /ΑΝ1585826</t>
  </si>
  <si>
    <t>69/193</t>
  </si>
  <si>
    <t>ΑΖ751295</t>
  </si>
  <si>
    <t>ΑΙΜΑΤΟΛΟΓΙΑ ή ΠΑΙΔΙΑΤΡΙΚΗ(με εμπειρία στην Παιδιατρική Αιματολογία -Ογκολογία)</t>
  </si>
  <si>
    <t>ΝΟΣΟΚΟΜΕΙΟ</t>
  </si>
  <si>
    <t>1.1.1 &amp; 1.1.2</t>
  </si>
  <si>
    <t xml:space="preserve"> ΣΤ΄ ΕΓΚΡΙΣΗ  2019 Υπ. αριθμ.πρωτ. προκ. 7143/28-03-2019-ΟΡΘΗ ΕΠΑΝΑΛΗΨΗ</t>
  </si>
  <si>
    <t>ΤΕΛΙΚΟΣ ΠΙΝΑΚΑΣ ΜΟΡΙΟΔΟΤΗΣΗΣ</t>
  </si>
  <si>
    <t>ΠΙΝΑΚΑΣ ΣΥΝΕΝΤΕΥΞΗΣ</t>
  </si>
  <si>
    <t>ΠΙΝΑΚΑΣ ΤΕΛΙΚΗΣ ΒΑΘΜΟΛΟΓΙΑΣ ΚΑΙ ΚΑΤΑΤΑΞΗΣ</t>
  </si>
  <si>
    <t>ΠΙΝΑΚΑΣ  ΚΑΤΑΤΑΞΗΣ</t>
  </si>
  <si>
    <t>ΑΝΑΡΤΗΣΗ 29/06/2020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</si>
</sst>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rgb="FF333333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2" fontId="5" fillId="2" borderId="10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0" xfId="0" applyBorder="1"/>
    <xf numFmtId="0" fontId="0" fillId="0" borderId="12" xfId="0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2" fontId="5" fillId="3" borderId="10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ECF1-E258-4D99-8E97-4590EC27E405}">
  <dimension ref="A2:S37"/>
  <sheetViews>
    <sheetView tabSelected="1" topLeftCell="A19" workbookViewId="0">
      <selection activeCell="B31" sqref="B31"/>
    </sheetView>
  </sheetViews>
  <sheetFormatPr defaultRowHeight="15" x14ac:dyDescent="0.25"/>
  <cols>
    <col min="1" max="1" width="21.140625" bestFit="1" customWidth="1"/>
    <col min="2" max="2" width="14.140625" hidden="1" customWidth="1"/>
    <col min="3" max="3" width="15.42578125" customWidth="1"/>
    <col min="4" max="4" width="15.7109375" customWidth="1"/>
    <col min="16" max="16" width="8.7109375" customWidth="1"/>
    <col min="17" max="17" width="8.85546875" hidden="1" customWidth="1"/>
    <col min="18" max="18" width="0.140625" customWidth="1"/>
    <col min="19" max="19" width="8.85546875" hidden="1" customWidth="1"/>
  </cols>
  <sheetData>
    <row r="2" spans="1:19" ht="15.75" thickBot="1" x14ac:dyDescent="0.3"/>
    <row r="3" spans="1:19" ht="15.75" thickBot="1" x14ac:dyDescent="0.3">
      <c r="A3" s="1" t="s">
        <v>0</v>
      </c>
      <c r="B3" s="24" t="s">
        <v>29</v>
      </c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9" ht="15.75" thickBot="1" x14ac:dyDescent="0.3">
      <c r="A4" s="2" t="s">
        <v>1</v>
      </c>
      <c r="B4" s="37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9" ht="15.75" thickBot="1" x14ac:dyDescent="0.3">
      <c r="A5" s="1" t="s">
        <v>30</v>
      </c>
      <c r="B5" s="40" t="s">
        <v>20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9" ht="15.75" thickBot="1" x14ac:dyDescent="0.3">
      <c r="A6" s="3" t="s">
        <v>3</v>
      </c>
      <c r="B6" s="43" t="s">
        <v>31</v>
      </c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1:19" ht="15.75" thickBot="1" x14ac:dyDescent="0.3">
      <c r="A7" s="4" t="s">
        <v>4</v>
      </c>
      <c r="B7" s="46" t="s">
        <v>5</v>
      </c>
      <c r="C7" s="46"/>
      <c r="D7" s="46"/>
      <c r="E7" s="46"/>
      <c r="F7" s="46"/>
      <c r="G7" s="46"/>
      <c r="H7" s="46"/>
      <c r="I7" s="46"/>
      <c r="J7" s="46"/>
      <c r="K7" s="46"/>
      <c r="L7" s="47"/>
      <c r="Q7">
        <v>50</v>
      </c>
      <c r="R7">
        <v>100</v>
      </c>
      <c r="S7">
        <v>50</v>
      </c>
    </row>
    <row r="8" spans="1:19" ht="15.75" thickBot="1" x14ac:dyDescent="0.3">
      <c r="A8" s="25" t="s">
        <v>32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9" ht="15.75" thickBot="1" x14ac:dyDescent="0.3">
      <c r="A9" s="24" t="s">
        <v>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  <c r="Q9">
        <f>Q7/E13</f>
        <v>0.83333333333333337</v>
      </c>
      <c r="R9">
        <f>R7/G13</f>
        <v>1</v>
      </c>
      <c r="S9">
        <f>S7/I13</f>
        <v>1</v>
      </c>
    </row>
    <row r="10" spans="1:19" ht="15.75" thickBot="1" x14ac:dyDescent="0.3">
      <c r="A10" s="5"/>
      <c r="B10" s="5"/>
      <c r="C10" s="5"/>
      <c r="D10" s="6"/>
      <c r="E10" s="32" t="s">
        <v>7</v>
      </c>
      <c r="F10" s="32"/>
      <c r="G10" s="32"/>
      <c r="H10" s="32"/>
      <c r="I10" s="32" t="s">
        <v>8</v>
      </c>
      <c r="J10" s="32"/>
      <c r="K10" s="32" t="s">
        <v>9</v>
      </c>
      <c r="L10" s="33"/>
    </row>
    <row r="11" spans="1:19" ht="39" customHeight="1" thickBot="1" x14ac:dyDescent="0.3">
      <c r="A11" s="7" t="s">
        <v>10</v>
      </c>
      <c r="B11" s="8"/>
      <c r="C11" s="14" t="s">
        <v>12</v>
      </c>
      <c r="D11" s="22" t="s">
        <v>11</v>
      </c>
      <c r="E11" s="28" t="s">
        <v>13</v>
      </c>
      <c r="F11" s="27"/>
      <c r="G11" s="27" t="s">
        <v>14</v>
      </c>
      <c r="H11" s="27"/>
      <c r="I11" s="27" t="s">
        <v>15</v>
      </c>
      <c r="J11" s="27"/>
      <c r="K11" s="27"/>
      <c r="L11" s="34"/>
    </row>
    <row r="12" spans="1:19" ht="24.75" x14ac:dyDescent="0.25">
      <c r="A12" s="10"/>
      <c r="B12" s="10"/>
      <c r="C12" s="10"/>
      <c r="D12" s="10"/>
      <c r="E12" s="11" t="s">
        <v>16</v>
      </c>
      <c r="F12" s="12" t="s">
        <v>17</v>
      </c>
      <c r="G12" s="12" t="s">
        <v>16</v>
      </c>
      <c r="H12" s="12" t="s">
        <v>17</v>
      </c>
      <c r="I12" s="12" t="s">
        <v>16</v>
      </c>
      <c r="J12" s="12" t="s">
        <v>17</v>
      </c>
      <c r="K12" s="12" t="s">
        <v>16</v>
      </c>
      <c r="L12" s="12" t="s">
        <v>17</v>
      </c>
    </row>
    <row r="13" spans="1:19" x14ac:dyDescent="0.25">
      <c r="A13" s="13">
        <v>1</v>
      </c>
      <c r="B13" s="13"/>
      <c r="C13" s="13" t="s">
        <v>18</v>
      </c>
      <c r="D13" s="13" t="s">
        <v>19</v>
      </c>
      <c r="E13" s="15">
        <v>60</v>
      </c>
      <c r="F13" s="15">
        <f>E13*$Q$9</f>
        <v>50</v>
      </c>
      <c r="G13" s="15">
        <v>100</v>
      </c>
      <c r="H13" s="15">
        <f>G13*$R$9</f>
        <v>100</v>
      </c>
      <c r="I13" s="15">
        <v>50</v>
      </c>
      <c r="J13" s="15">
        <f>I13*$S$9</f>
        <v>50</v>
      </c>
      <c r="K13" s="15">
        <f>E13+G13+I13</f>
        <v>210</v>
      </c>
      <c r="L13" s="15">
        <f>F13+H13+J13</f>
        <v>200</v>
      </c>
    </row>
    <row r="14" spans="1:19" x14ac:dyDescent="0.25">
      <c r="A14" s="13">
        <v>2</v>
      </c>
      <c r="B14" s="13"/>
      <c r="C14" s="13" t="s">
        <v>21</v>
      </c>
      <c r="D14" s="13" t="s">
        <v>22</v>
      </c>
      <c r="E14" s="15">
        <v>42</v>
      </c>
      <c r="F14" s="15">
        <f t="shared" ref="F14:F17" si="0">E14*$Q$9</f>
        <v>35</v>
      </c>
      <c r="G14" s="15">
        <v>100</v>
      </c>
      <c r="H14" s="15">
        <f t="shared" ref="H14:H17" si="1">G14*$R$9</f>
        <v>100</v>
      </c>
      <c r="I14" s="15">
        <v>23.33</v>
      </c>
      <c r="J14" s="15">
        <f t="shared" ref="J14:J17" si="2">I14*$S$9</f>
        <v>23.33</v>
      </c>
      <c r="K14" s="15">
        <f t="shared" ref="K14:K17" si="3">E14+G14+I14</f>
        <v>165.32999999999998</v>
      </c>
      <c r="L14" s="15">
        <f t="shared" ref="L14:L17" si="4">F14+H14+J14</f>
        <v>158.32999999999998</v>
      </c>
    </row>
    <row r="15" spans="1:19" x14ac:dyDescent="0.25">
      <c r="A15" s="13">
        <v>3</v>
      </c>
      <c r="B15" s="13"/>
      <c r="C15" s="13" t="s">
        <v>23</v>
      </c>
      <c r="D15" s="13" t="s">
        <v>24</v>
      </c>
      <c r="E15" s="15">
        <v>53</v>
      </c>
      <c r="F15" s="15">
        <f t="shared" si="0"/>
        <v>44.166666666666671</v>
      </c>
      <c r="G15" s="15">
        <v>75</v>
      </c>
      <c r="H15" s="15">
        <f t="shared" si="1"/>
        <v>75</v>
      </c>
      <c r="I15" s="15">
        <v>15</v>
      </c>
      <c r="J15" s="15">
        <f t="shared" si="2"/>
        <v>15</v>
      </c>
      <c r="K15" s="15">
        <f t="shared" si="3"/>
        <v>143</v>
      </c>
      <c r="L15" s="15">
        <f t="shared" si="4"/>
        <v>134.16666666666669</v>
      </c>
    </row>
    <row r="16" spans="1:19" ht="24.75" x14ac:dyDescent="0.25">
      <c r="A16" s="13">
        <v>4</v>
      </c>
      <c r="B16" s="13"/>
      <c r="C16" s="13" t="s">
        <v>25</v>
      </c>
      <c r="D16" s="13" t="s">
        <v>26</v>
      </c>
      <c r="E16" s="15">
        <v>54</v>
      </c>
      <c r="F16" s="15">
        <f t="shared" si="0"/>
        <v>45</v>
      </c>
      <c r="G16" s="15">
        <v>100</v>
      </c>
      <c r="H16" s="15">
        <f t="shared" si="1"/>
        <v>100</v>
      </c>
      <c r="I16" s="15">
        <v>30</v>
      </c>
      <c r="J16" s="15">
        <f t="shared" si="2"/>
        <v>30</v>
      </c>
      <c r="K16" s="15">
        <f t="shared" si="3"/>
        <v>184</v>
      </c>
      <c r="L16" s="15">
        <f t="shared" si="4"/>
        <v>175</v>
      </c>
    </row>
    <row r="17" spans="1:12" x14ac:dyDescent="0.25">
      <c r="A17" s="13">
        <v>5</v>
      </c>
      <c r="B17" s="13"/>
      <c r="C17" s="13" t="s">
        <v>27</v>
      </c>
      <c r="D17" s="13" t="s">
        <v>28</v>
      </c>
      <c r="E17" s="15">
        <v>21.6</v>
      </c>
      <c r="F17" s="15">
        <f t="shared" si="0"/>
        <v>18.000000000000004</v>
      </c>
      <c r="G17" s="15">
        <v>65</v>
      </c>
      <c r="H17" s="15">
        <f t="shared" si="1"/>
        <v>65</v>
      </c>
      <c r="I17" s="15">
        <v>22.66</v>
      </c>
      <c r="J17" s="15">
        <f t="shared" si="2"/>
        <v>22.66</v>
      </c>
      <c r="K17" s="15">
        <f t="shared" si="3"/>
        <v>109.25999999999999</v>
      </c>
      <c r="L17" s="15">
        <f t="shared" si="4"/>
        <v>105.66</v>
      </c>
    </row>
    <row r="19" spans="1:12" ht="15.75" thickBot="1" x14ac:dyDescent="0.3"/>
    <row r="20" spans="1:12" ht="15.75" thickBot="1" x14ac:dyDescent="0.3">
      <c r="A20" s="24" t="s">
        <v>35</v>
      </c>
      <c r="B20" s="25"/>
      <c r="C20" s="25"/>
      <c r="D20" s="29"/>
      <c r="E20" s="25"/>
      <c r="F20" s="25"/>
      <c r="G20" s="25"/>
      <c r="H20" s="25"/>
      <c r="I20" s="25"/>
      <c r="J20" s="26"/>
    </row>
    <row r="21" spans="1:12" ht="40.9" customHeight="1" thickBot="1" x14ac:dyDescent="0.3">
      <c r="A21" s="7" t="s">
        <v>10</v>
      </c>
      <c r="B21" s="8"/>
      <c r="C21" s="14" t="s">
        <v>12</v>
      </c>
      <c r="D21" s="22" t="s">
        <v>11</v>
      </c>
      <c r="E21" s="28" t="s">
        <v>33</v>
      </c>
      <c r="F21" s="27"/>
      <c r="G21" s="27" t="s">
        <v>34</v>
      </c>
      <c r="H21" s="27"/>
      <c r="I21" s="27" t="s">
        <v>9</v>
      </c>
      <c r="J21" s="27"/>
      <c r="L21" s="18"/>
    </row>
    <row r="22" spans="1:12" ht="24.75" x14ac:dyDescent="0.25">
      <c r="A22" s="19"/>
      <c r="B22" s="19"/>
      <c r="C22" s="19"/>
      <c r="D22" s="19"/>
      <c r="E22" s="17" t="s">
        <v>16</v>
      </c>
      <c r="F22" s="17" t="s">
        <v>17</v>
      </c>
      <c r="G22" s="17" t="s">
        <v>16</v>
      </c>
      <c r="H22" s="17" t="s">
        <v>17</v>
      </c>
      <c r="I22" s="17" t="s">
        <v>16</v>
      </c>
      <c r="J22" s="17" t="s">
        <v>17</v>
      </c>
    </row>
    <row r="23" spans="1:12" x14ac:dyDescent="0.25">
      <c r="A23" s="13">
        <v>1</v>
      </c>
      <c r="B23" s="13"/>
      <c r="C23" s="13" t="s">
        <v>18</v>
      </c>
      <c r="D23" s="13" t="s">
        <v>19</v>
      </c>
      <c r="E23" s="13">
        <v>584.65</v>
      </c>
      <c r="F23" s="13">
        <v>920</v>
      </c>
      <c r="G23" s="15">
        <v>210</v>
      </c>
      <c r="H23" s="15">
        <v>200</v>
      </c>
      <c r="I23" s="15">
        <f>E23+G23</f>
        <v>794.65</v>
      </c>
      <c r="J23" s="15">
        <f>F23+H23</f>
        <v>1120</v>
      </c>
    </row>
    <row r="24" spans="1:12" x14ac:dyDescent="0.25">
      <c r="A24" s="13">
        <v>2</v>
      </c>
      <c r="B24" s="13"/>
      <c r="C24" s="13" t="s">
        <v>21</v>
      </c>
      <c r="D24" s="13" t="s">
        <v>22</v>
      </c>
      <c r="E24" s="13">
        <v>254.75</v>
      </c>
      <c r="F24" s="13">
        <v>589.63</v>
      </c>
      <c r="G24" s="15">
        <v>165.32999999999998</v>
      </c>
      <c r="H24" s="15">
        <v>158.32999999999998</v>
      </c>
      <c r="I24" s="15">
        <f t="shared" ref="I24:I27" si="5">E24+G24</f>
        <v>420.08</v>
      </c>
      <c r="J24" s="15">
        <f t="shared" ref="J24:J27" si="6">F24+H24</f>
        <v>747.96</v>
      </c>
    </row>
    <row r="25" spans="1:12" x14ac:dyDescent="0.25">
      <c r="A25" s="13">
        <v>3</v>
      </c>
      <c r="B25" s="13"/>
      <c r="C25" s="13" t="s">
        <v>23</v>
      </c>
      <c r="D25" s="13" t="s">
        <v>24</v>
      </c>
      <c r="E25" s="13">
        <v>268.45</v>
      </c>
      <c r="F25" s="13">
        <v>552.08999999999992</v>
      </c>
      <c r="G25" s="15">
        <v>143</v>
      </c>
      <c r="H25" s="15">
        <v>134.16666666666669</v>
      </c>
      <c r="I25" s="15">
        <f t="shared" si="5"/>
        <v>411.45</v>
      </c>
      <c r="J25" s="15">
        <f t="shared" si="6"/>
        <v>686.25666666666666</v>
      </c>
    </row>
    <row r="26" spans="1:12" ht="24.75" x14ac:dyDescent="0.25">
      <c r="A26" s="13">
        <v>4</v>
      </c>
      <c r="B26" s="13"/>
      <c r="C26" s="13" t="s">
        <v>25</v>
      </c>
      <c r="D26" s="13" t="s">
        <v>26</v>
      </c>
      <c r="E26" s="13">
        <v>167.5</v>
      </c>
      <c r="F26" s="13">
        <v>470.9</v>
      </c>
      <c r="G26" s="15">
        <v>184</v>
      </c>
      <c r="H26" s="15">
        <v>175</v>
      </c>
      <c r="I26" s="15">
        <f t="shared" si="5"/>
        <v>351.5</v>
      </c>
      <c r="J26" s="15">
        <f t="shared" si="6"/>
        <v>645.9</v>
      </c>
    </row>
    <row r="27" spans="1:12" x14ac:dyDescent="0.25">
      <c r="A27" s="13">
        <v>5</v>
      </c>
      <c r="B27" s="13"/>
      <c r="C27" s="13" t="s">
        <v>27</v>
      </c>
      <c r="D27" s="13" t="s">
        <v>28</v>
      </c>
      <c r="E27" s="13">
        <v>42.5</v>
      </c>
      <c r="F27" s="13">
        <v>285</v>
      </c>
      <c r="G27" s="15">
        <v>109.25999999999999</v>
      </c>
      <c r="H27" s="15">
        <v>105.66</v>
      </c>
      <c r="I27" s="15">
        <f t="shared" si="5"/>
        <v>151.76</v>
      </c>
      <c r="J27" s="15">
        <f t="shared" si="6"/>
        <v>390.65999999999997</v>
      </c>
    </row>
    <row r="29" spans="1:12" ht="15.75" thickBot="1" x14ac:dyDescent="0.3"/>
    <row r="30" spans="1:12" ht="15.75" thickBot="1" x14ac:dyDescent="0.3">
      <c r="A30" s="24" t="s">
        <v>36</v>
      </c>
      <c r="B30" s="25"/>
      <c r="C30" s="25"/>
      <c r="D30" s="25"/>
      <c r="E30" s="25"/>
      <c r="F30" s="25"/>
      <c r="G30" s="25"/>
      <c r="H30" s="25"/>
      <c r="I30" s="25"/>
      <c r="J30" s="26"/>
    </row>
    <row r="31" spans="1:12" ht="30.75" thickBot="1" x14ac:dyDescent="0.3">
      <c r="A31" s="7" t="s">
        <v>10</v>
      </c>
      <c r="B31" s="8"/>
      <c r="C31" s="8" t="s">
        <v>11</v>
      </c>
      <c r="D31" s="9" t="s">
        <v>12</v>
      </c>
      <c r="E31" s="27" t="s">
        <v>33</v>
      </c>
      <c r="F31" s="27"/>
      <c r="G31" s="27" t="s">
        <v>34</v>
      </c>
      <c r="H31" s="27"/>
      <c r="I31" s="27" t="s">
        <v>9</v>
      </c>
      <c r="J31" s="27"/>
    </row>
    <row r="32" spans="1:12" ht="24.75" x14ac:dyDescent="0.25">
      <c r="A32" s="6"/>
      <c r="B32" s="6"/>
      <c r="C32" s="6"/>
      <c r="D32" s="6"/>
      <c r="E32" s="16" t="s">
        <v>16</v>
      </c>
      <c r="F32" s="16" t="s">
        <v>17</v>
      </c>
      <c r="G32" s="16" t="s">
        <v>16</v>
      </c>
      <c r="H32" s="16" t="s">
        <v>17</v>
      </c>
      <c r="I32" s="16" t="s">
        <v>16</v>
      </c>
      <c r="J32" s="16" t="s">
        <v>17</v>
      </c>
    </row>
    <row r="33" spans="1:10" ht="33" customHeight="1" x14ac:dyDescent="0.25">
      <c r="A33" s="20">
        <v>1</v>
      </c>
      <c r="B33" s="20"/>
      <c r="C33" s="20" t="s">
        <v>18</v>
      </c>
      <c r="D33" s="20" t="s">
        <v>19</v>
      </c>
      <c r="E33" s="20">
        <v>584.65</v>
      </c>
      <c r="F33" s="20">
        <v>920</v>
      </c>
      <c r="G33" s="21">
        <v>210</v>
      </c>
      <c r="H33" s="21">
        <v>200</v>
      </c>
      <c r="I33" s="21">
        <f>E33+G33</f>
        <v>794.65</v>
      </c>
      <c r="J33" s="21">
        <f>F33+H33</f>
        <v>1120</v>
      </c>
    </row>
    <row r="37" spans="1:10" x14ac:dyDescent="0.25">
      <c r="A37" s="23" t="s">
        <v>37</v>
      </c>
      <c r="B37" s="23"/>
      <c r="C37" s="23"/>
    </row>
  </sheetData>
  <sheetProtection algorithmName="SHA-512" hashValue="hpJNuLJDLsi/voXQX4+AH1zw57aTRWVGNMyU9jd9ggCW2Lw9IxTO76g5shGt34+oIltaqPDH7ud4/PHbEFhqdw==" saltValue="RwIy1+5Sq1jsodVc9JrCWg==" spinCount="100000" sheet="1" objects="1" scenarios="1"/>
  <mergeCells count="22">
    <mergeCell ref="A8:L8"/>
    <mergeCell ref="B3:L3"/>
    <mergeCell ref="B4:L4"/>
    <mergeCell ref="B5:L5"/>
    <mergeCell ref="B6:L6"/>
    <mergeCell ref="B7:L7"/>
    <mergeCell ref="A20:J20"/>
    <mergeCell ref="A9:L9"/>
    <mergeCell ref="E10:H10"/>
    <mergeCell ref="I10:J10"/>
    <mergeCell ref="K10:L10"/>
    <mergeCell ref="E11:F11"/>
    <mergeCell ref="G11:H11"/>
    <mergeCell ref="I11:J11"/>
    <mergeCell ref="K11:L11"/>
    <mergeCell ref="A30:J30"/>
    <mergeCell ref="E31:F31"/>
    <mergeCell ref="G31:H31"/>
    <mergeCell ref="I31:J31"/>
    <mergeCell ref="E21:F21"/>
    <mergeCell ref="G21:H21"/>
    <mergeCell ref="I21:J2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Έφη Πιστοπούλου</cp:lastModifiedBy>
  <dcterms:created xsi:type="dcterms:W3CDTF">2020-06-26T12:58:40Z</dcterms:created>
  <dcterms:modified xsi:type="dcterms:W3CDTF">2020-06-29T07:16:38Z</dcterms:modified>
</cp:coreProperties>
</file>