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pistopoulou\Desktop\ΑΝΑΡΤΗΣΕΙΣ ΣΤΗΝ ΣΕΛΙΔΑ ΥΠΕ\"/>
    </mc:Choice>
  </mc:AlternateContent>
  <xr:revisionPtr revIDLastSave="0" documentId="13_ncr:1_{5E42EAFC-B375-42A5-A251-1E20481C931C}" xr6:coauthVersionLast="45" xr6:coauthVersionMax="45" xr10:uidLastSave="{00000000-0000-0000-0000-000000000000}"/>
  <bookViews>
    <workbookView xWindow="-120" yWindow="-120" windowWidth="29040" windowHeight="15840" xr2:uid="{1ECAA29E-F507-45DB-B962-3B69B81BC5DD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0" i="1" l="1"/>
  <c r="P10" i="1"/>
  <c r="Q9" i="1"/>
  <c r="P9" i="1"/>
  <c r="Q8" i="1"/>
  <c r="P8" i="1"/>
  <c r="Q7" i="1"/>
  <c r="P7" i="1"/>
  <c r="Q6" i="1"/>
  <c r="P6" i="1"/>
</calcChain>
</file>

<file path=xl/sharedStrings.xml><?xml version="1.0" encoding="utf-8"?>
<sst xmlns="http://schemas.openxmlformats.org/spreadsheetml/2006/main" count="45" uniqueCount="36">
  <si>
    <t>ΑΡΧΙΚΟΣ ΠΙΝΑΚΑΣ ΜΟΡΙΟΔΟΤΗΣΗΣ</t>
  </si>
  <si>
    <t>ΕΙΔΙΚΟΤΗΤΑ:ΑΙΜΑΤΟΛΟΓΙΑ ή ΠΑΙΔΙΑΤΡΙΚΗ(με εμπειρία στην Παιδιατρική Αιματολογία -Ογκολογία)</t>
  </si>
  <si>
    <t>A/A</t>
  </si>
  <si>
    <t>ΑΡΙΘΜΟΣ ΠΡΩΤΟΚΟΛΟΥ</t>
  </si>
  <si>
    <t>ΑΔΤ</t>
  </si>
  <si>
    <t>ΝΟΣΟΚΟΜΕΙΟ</t>
  </si>
  <si>
    <t>ΒΑΘΜΙΔΑ- ΕΙΔΙΚΟΤΗΤΑ</t>
  </si>
  <si>
    <t>ΠΡΟΫΠΗΡΕΣΙΑ</t>
  </si>
  <si>
    <t>ΕΠΙΣΤΗΜΟΝΙΚΟ ΕΡΓΟ</t>
  </si>
  <si>
    <t>ΕΚΠΑΙΔΕΥΤΙΚΟ ΕΡΓΟ</t>
  </si>
  <si>
    <t>ΑΘΡΟΙΣΜΑ ΠΡΙΝ ΤΗΝ ΑΝΑΓΩΓΗ</t>
  </si>
  <si>
    <t>ΑΘΡΟΙΣΜΑ ΜΕΤΑ ΤΗΝ ΑΝΑΓΩΓΗ</t>
  </si>
  <si>
    <t>ΠΡΙΝ ΤΗΝ ΑΝΑΓΩΓΗ</t>
  </si>
  <si>
    <t>ΥΠΟΤΡΕΤΡΑΠΛΑΣΙΑΣΜΟΣ</t>
  </si>
  <si>
    <t>ΜΕΤΑ ΤΗΝ ΑΝΑΓΩΓΗ ΣΤΑ 125</t>
  </si>
  <si>
    <t>ΠΡΙΝ ΤΗΝ ΑΝΑΓΩΓΗ ΜΟΡΙΑ ΕΙΔΙΚΗΣ ΕΜΠΕΙΡΙΑΣ</t>
  </si>
  <si>
    <t>ΜΕΤΑ ΤΗΝ ΑΝΑΓΩΓΗ ΜΟΡΙΑ ΕΙΔΙΚΗΣ ΕΜΠΕΙΡΙΑΣ ΣΤΑ 375</t>
  </si>
  <si>
    <t>ΣΥΝΟΛΟ ΜΕΤΑ ΤΗΝ ΑΝΑΓΩΓΗ ΣΤΑ 125 ΚΑΙ 375</t>
  </si>
  <si>
    <t xml:space="preserve"> ΜΕΤΑ ΤΗΝ ΑΝΑΓΩΓΗ ΣΤΑ 300</t>
  </si>
  <si>
    <t xml:space="preserve">ΠΡΙΝ ΤΗΝ ΑΝΑΓΩΓΗ  </t>
  </si>
  <si>
    <t>ΜΕΤΑ ΤΗΝ ΑΝΑΓΩΓΗ  ΣΤΑ 200</t>
  </si>
  <si>
    <t>69/11</t>
  </si>
  <si>
    <t>ΑΕ060113</t>
  </si>
  <si>
    <t xml:space="preserve">Γ.Ν.Π.Α “Η ΑΓΙΑ ΣΟΦΙΑ” </t>
  </si>
  <si>
    <t>ΕΠΙΜΕΛΗΤΗΣ Β'</t>
  </si>
  <si>
    <t>58/103</t>
  </si>
  <si>
    <t>ΑΗ078796</t>
  </si>
  <si>
    <t>69/210</t>
  </si>
  <si>
    <t>ΑΖ563635</t>
  </si>
  <si>
    <t>69/48</t>
  </si>
  <si>
    <t>ΑΙ256252 /ΑΝ1585826</t>
  </si>
  <si>
    <t>69/193</t>
  </si>
  <si>
    <t>ΑΖ751295</t>
  </si>
  <si>
    <t>ΠΡΟΚΗΡΥΞΗ: ΑΡ.ΠΡΩΤ.7143/27-03-2019/28-03-2019 ΟΡΘΗ ΕΠΑΝΑΛΗΨΗ( ΣΤ' ΚΥΚΛΟΣ)</t>
  </si>
  <si>
    <t>ΗΜΕΡΟΜΗΝΙΑ ΑΝΑΡΤΗΣΗΣ:9/6/2020</t>
  </si>
  <si>
    <t>ΗΜΕΡΟΜΗΝΙΑ ΛΗΞΗΣ ΕΝΣΤΑΣΕΩΝ ΕΩΣ ΚΑΙ 16/06/2020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</si>
</sst>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61"/>
      <scheme val="minor"/>
    </font>
    <font>
      <b/>
      <sz val="11"/>
      <color rgb="FF333333"/>
      <name val="Calibri"/>
      <family val="2"/>
      <charset val="161"/>
    </font>
    <font>
      <sz val="11"/>
      <color rgb="FF333333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vertical="top" wrapText="1"/>
    </xf>
    <xf numFmtId="4" fontId="1" fillId="2" borderId="4" xfId="0" applyNumberFormat="1" applyFont="1" applyFill="1" applyBorder="1" applyAlignment="1">
      <alignment vertical="top" wrapText="1"/>
    </xf>
    <xf numFmtId="0" fontId="0" fillId="0" borderId="0" xfId="0" applyFont="1"/>
    <xf numFmtId="0" fontId="0" fillId="2" borderId="5" xfId="0" applyFont="1" applyFill="1" applyBorder="1" applyAlignment="1">
      <alignment wrapText="1"/>
    </xf>
    <xf numFmtId="0" fontId="1" fillId="0" borderId="4" xfId="0" applyFont="1" applyBorder="1" applyAlignment="1">
      <alignment horizontal="center" wrapText="1"/>
    </xf>
    <xf numFmtId="0" fontId="0" fillId="0" borderId="4" xfId="0" applyFont="1" applyBorder="1"/>
    <xf numFmtId="0" fontId="2" fillId="2" borderId="4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2" fillId="2" borderId="4" xfId="0" applyFont="1" applyFill="1" applyBorder="1" applyAlignment="1">
      <alignment horizontal="right" wrapText="1"/>
    </xf>
    <xf numFmtId="4" fontId="1" fillId="2" borderId="4" xfId="0" applyNumberFormat="1" applyFont="1" applyFill="1" applyBorder="1" applyAlignment="1">
      <alignment wrapText="1"/>
    </xf>
    <xf numFmtId="4" fontId="2" fillId="2" borderId="4" xfId="0" applyNumberFormat="1" applyFont="1" applyFill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top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167EF-6418-4557-BF76-3147C5FBB7EC}">
  <dimension ref="A1:Q13"/>
  <sheetViews>
    <sheetView tabSelected="1" workbookViewId="0">
      <selection activeCell="J5" sqref="J5"/>
    </sheetView>
  </sheetViews>
  <sheetFormatPr defaultRowHeight="15" x14ac:dyDescent="0.25"/>
  <cols>
    <col min="2" max="2" width="12.85546875" customWidth="1"/>
    <col min="4" max="4" width="15.42578125" customWidth="1"/>
    <col min="5" max="5" width="13.42578125" customWidth="1"/>
    <col min="6" max="6" width="10.42578125" customWidth="1"/>
    <col min="7" max="7" width="11.42578125" customWidth="1"/>
    <col min="8" max="8" width="10.5703125" customWidth="1"/>
    <col min="9" max="10" width="11.28515625" customWidth="1"/>
    <col min="11" max="11" width="12.28515625" customWidth="1"/>
    <col min="12" max="12" width="10.28515625" customWidth="1"/>
    <col min="13" max="13" width="10.7109375" customWidth="1"/>
    <col min="14" max="14" width="10.28515625" customWidth="1"/>
    <col min="15" max="15" width="11.7109375" customWidth="1"/>
    <col min="16" max="16" width="11" customWidth="1"/>
    <col min="17" max="17" width="11.42578125" customWidth="1"/>
  </cols>
  <sheetData>
    <row r="1" spans="1:17" x14ac:dyDescent="0.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9"/>
    </row>
    <row r="2" spans="1:17" x14ac:dyDescent="0.25">
      <c r="A2" s="20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1:17" x14ac:dyDescent="0.25">
      <c r="A3" s="20" t="s">
        <v>33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5"/>
    </row>
    <row r="4" spans="1:17" ht="45" x14ac:dyDescent="0.25">
      <c r="A4" s="1" t="s">
        <v>2</v>
      </c>
      <c r="B4" s="1" t="s">
        <v>3</v>
      </c>
      <c r="C4" s="2" t="s">
        <v>4</v>
      </c>
      <c r="D4" s="2" t="s">
        <v>5</v>
      </c>
      <c r="E4" s="2" t="s">
        <v>6</v>
      </c>
      <c r="F4" s="23" t="s">
        <v>7</v>
      </c>
      <c r="G4" s="23"/>
      <c r="H4" s="23"/>
      <c r="I4" s="23"/>
      <c r="J4" s="23"/>
      <c r="K4" s="2"/>
      <c r="L4" s="23" t="s">
        <v>8</v>
      </c>
      <c r="M4" s="23"/>
      <c r="N4" s="23" t="s">
        <v>9</v>
      </c>
      <c r="O4" s="23"/>
      <c r="P4" s="2" t="s">
        <v>10</v>
      </c>
      <c r="Q4" s="2" t="s">
        <v>11</v>
      </c>
    </row>
    <row r="5" spans="1:17" ht="90" x14ac:dyDescent="0.25">
      <c r="A5" s="3"/>
      <c r="B5" s="3"/>
      <c r="C5" s="3"/>
      <c r="D5" s="3"/>
      <c r="E5" s="3"/>
      <c r="F5" s="2" t="s">
        <v>12</v>
      </c>
      <c r="G5" s="4" t="s">
        <v>13</v>
      </c>
      <c r="H5" s="4" t="s">
        <v>14</v>
      </c>
      <c r="I5" s="4" t="s">
        <v>15</v>
      </c>
      <c r="J5" s="5" t="s">
        <v>16</v>
      </c>
      <c r="K5" s="5" t="s">
        <v>17</v>
      </c>
      <c r="L5" s="4" t="s">
        <v>12</v>
      </c>
      <c r="M5" s="4" t="s">
        <v>18</v>
      </c>
      <c r="N5" s="4" t="s">
        <v>19</v>
      </c>
      <c r="O5" s="4" t="s">
        <v>20</v>
      </c>
      <c r="P5" s="6"/>
      <c r="Q5" s="7"/>
    </row>
    <row r="6" spans="1:17" ht="30" x14ac:dyDescent="0.25">
      <c r="A6" s="8">
        <v>1</v>
      </c>
      <c r="B6" s="8" t="s">
        <v>21</v>
      </c>
      <c r="C6" s="8" t="s">
        <v>22</v>
      </c>
      <c r="D6" s="8" t="s">
        <v>23</v>
      </c>
      <c r="E6" s="8" t="s">
        <v>24</v>
      </c>
      <c r="F6" s="9">
        <v>10</v>
      </c>
      <c r="G6" s="10">
        <v>2.5</v>
      </c>
      <c r="H6" s="11">
        <v>125</v>
      </c>
      <c r="I6" s="12">
        <v>224.1</v>
      </c>
      <c r="J6" s="13">
        <v>375</v>
      </c>
      <c r="K6" s="13">
        <v>500</v>
      </c>
      <c r="L6" s="10">
        <v>328.05</v>
      </c>
      <c r="M6" s="13">
        <v>300</v>
      </c>
      <c r="N6" s="10">
        <v>30</v>
      </c>
      <c r="O6" s="14">
        <v>120</v>
      </c>
      <c r="P6" s="14">
        <f>SUM(G6+I6+L6+N6)</f>
        <v>584.65</v>
      </c>
      <c r="Q6" s="14">
        <f>SUM(K6+M6+O6)</f>
        <v>920</v>
      </c>
    </row>
    <row r="7" spans="1:17" ht="30" x14ac:dyDescent="0.25">
      <c r="A7" s="8">
        <v>2</v>
      </c>
      <c r="B7" s="8" t="s">
        <v>25</v>
      </c>
      <c r="C7" s="8" t="s">
        <v>26</v>
      </c>
      <c r="D7" s="8" t="s">
        <v>23</v>
      </c>
      <c r="E7" s="8" t="s">
        <v>24</v>
      </c>
      <c r="F7" s="9">
        <v>10</v>
      </c>
      <c r="G7" s="10">
        <v>2.5</v>
      </c>
      <c r="H7" s="10">
        <v>125</v>
      </c>
      <c r="I7" s="10">
        <v>105</v>
      </c>
      <c r="J7" s="14">
        <v>175.7</v>
      </c>
      <c r="K7" s="14">
        <v>300.7</v>
      </c>
      <c r="L7" s="12">
        <v>97.25</v>
      </c>
      <c r="M7" s="14">
        <v>88.93</v>
      </c>
      <c r="N7" s="10">
        <v>50</v>
      </c>
      <c r="O7" s="13">
        <v>200</v>
      </c>
      <c r="P7" s="14">
        <f>SUM(G7+I7+L7+N7)</f>
        <v>254.75</v>
      </c>
      <c r="Q7" s="14">
        <f>SUM(K7+M7+O7)</f>
        <v>589.63</v>
      </c>
    </row>
    <row r="8" spans="1:17" ht="30" x14ac:dyDescent="0.25">
      <c r="A8" s="8">
        <v>3</v>
      </c>
      <c r="B8" s="8" t="s">
        <v>27</v>
      </c>
      <c r="C8" s="8" t="s">
        <v>28</v>
      </c>
      <c r="D8" s="8" t="s">
        <v>23</v>
      </c>
      <c r="E8" s="8" t="s">
        <v>24</v>
      </c>
      <c r="F8" s="9">
        <v>10</v>
      </c>
      <c r="G8" s="10">
        <v>2.5</v>
      </c>
      <c r="H8" s="10">
        <v>125</v>
      </c>
      <c r="I8" s="12">
        <v>161.25</v>
      </c>
      <c r="J8" s="14">
        <v>269.64</v>
      </c>
      <c r="K8" s="14">
        <v>394.64</v>
      </c>
      <c r="L8" s="10">
        <v>84.7</v>
      </c>
      <c r="M8" s="14">
        <v>77.45</v>
      </c>
      <c r="N8" s="10">
        <v>20</v>
      </c>
      <c r="O8" s="14">
        <v>80</v>
      </c>
      <c r="P8" s="10">
        <f>SUM(G8+I8+L8+N8)</f>
        <v>268.45</v>
      </c>
      <c r="Q8" s="14">
        <f>SUM(K8+M8+O8)</f>
        <v>552.08999999999992</v>
      </c>
    </row>
    <row r="9" spans="1:17" ht="45" x14ac:dyDescent="0.25">
      <c r="A9" s="8">
        <v>4</v>
      </c>
      <c r="B9" s="8" t="s">
        <v>29</v>
      </c>
      <c r="C9" s="8" t="s">
        <v>30</v>
      </c>
      <c r="D9" s="8" t="s">
        <v>23</v>
      </c>
      <c r="E9" s="8" t="s">
        <v>24</v>
      </c>
      <c r="F9" s="9">
        <v>10</v>
      </c>
      <c r="G9" s="10">
        <v>2.5</v>
      </c>
      <c r="H9" s="10">
        <v>125</v>
      </c>
      <c r="I9" s="10">
        <v>135</v>
      </c>
      <c r="J9" s="14">
        <v>225.9</v>
      </c>
      <c r="K9" s="14">
        <v>350.9</v>
      </c>
      <c r="L9" s="10">
        <v>0</v>
      </c>
      <c r="M9" s="14">
        <v>0</v>
      </c>
      <c r="N9" s="10">
        <v>30</v>
      </c>
      <c r="O9" s="14">
        <v>120</v>
      </c>
      <c r="P9" s="14">
        <f>SUM(G9+I9+L9+N9)</f>
        <v>167.5</v>
      </c>
      <c r="Q9" s="14">
        <f>SUM(K9+M9+O9)</f>
        <v>470.9</v>
      </c>
    </row>
    <row r="10" spans="1:17" ht="30" x14ac:dyDescent="0.25">
      <c r="A10" s="8">
        <v>5</v>
      </c>
      <c r="B10" s="8" t="s">
        <v>31</v>
      </c>
      <c r="C10" s="8" t="s">
        <v>32</v>
      </c>
      <c r="D10" s="8" t="s">
        <v>23</v>
      </c>
      <c r="E10" s="8" t="s">
        <v>24</v>
      </c>
      <c r="F10" s="9">
        <v>10</v>
      </c>
      <c r="G10" s="10">
        <v>2.5</v>
      </c>
      <c r="H10" s="10">
        <v>125</v>
      </c>
      <c r="I10" s="10">
        <v>0</v>
      </c>
      <c r="J10" s="14">
        <v>0</v>
      </c>
      <c r="K10" s="14">
        <v>125</v>
      </c>
      <c r="L10" s="10">
        <v>0</v>
      </c>
      <c r="M10" s="14">
        <v>0</v>
      </c>
      <c r="N10" s="10">
        <v>40</v>
      </c>
      <c r="O10" s="14">
        <v>160</v>
      </c>
      <c r="P10" s="14">
        <f>SUM(G10+I10+L10+N10)</f>
        <v>42.5</v>
      </c>
      <c r="Q10" s="14">
        <f>SUM(K10+M10+O10)</f>
        <v>285</v>
      </c>
    </row>
    <row r="12" spans="1:17" x14ac:dyDescent="0.25">
      <c r="B12" s="15" t="s">
        <v>34</v>
      </c>
      <c r="C12" s="16"/>
      <c r="D12" s="16"/>
    </row>
    <row r="13" spans="1:17" x14ac:dyDescent="0.25">
      <c r="B13" s="15" t="s">
        <v>35</v>
      </c>
      <c r="C13" s="16"/>
      <c r="D13" s="16"/>
      <c r="E13" s="16"/>
    </row>
  </sheetData>
  <sheetProtection algorithmName="SHA-512" hashValue="jiaFBHf4JtbmpqhR1HqiTTA0p1+NBaYArv2XJzTH4P0mYYw3uB96N5oW3JrM4tMOzwI/CJWSN0FgLuCUhJ4Cvg==" saltValue="eZ8pSsU2NSmj3tU39MIBXg==" spinCount="100000" sheet="1" objects="1" scenarios="1"/>
  <mergeCells count="8">
    <mergeCell ref="B12:D12"/>
    <mergeCell ref="B13:E13"/>
    <mergeCell ref="A1:Q1"/>
    <mergeCell ref="A2:Q2"/>
    <mergeCell ref="F4:J4"/>
    <mergeCell ref="L4:M4"/>
    <mergeCell ref="N4:O4"/>
    <mergeCell ref="A3:Q3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Έφη Πιστοπούλου</cp:lastModifiedBy>
  <dcterms:created xsi:type="dcterms:W3CDTF">2020-06-09T07:42:07Z</dcterms:created>
  <dcterms:modified xsi:type="dcterms:W3CDTF">2020-06-09T08:13:25Z</dcterms:modified>
</cp:coreProperties>
</file>