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istopoulou\Desktop\"/>
    </mc:Choice>
  </mc:AlternateContent>
  <xr:revisionPtr revIDLastSave="0" documentId="13_ncr:1_{9C361C2B-4221-4DCE-A812-4CF86E50D1A9}" xr6:coauthVersionLast="45" xr6:coauthVersionMax="45" xr10:uidLastSave="{00000000-0000-0000-0000-000000000000}"/>
  <bookViews>
    <workbookView xWindow="-120" yWindow="-120" windowWidth="29040" windowHeight="15840" xr2:uid="{37E647E0-3C32-4630-9F64-F12E29FD5305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9" i="1" l="1"/>
  <c r="I29" i="1"/>
  <c r="J22" i="1"/>
  <c r="I22" i="1"/>
  <c r="J21" i="1"/>
  <c r="I21" i="1"/>
  <c r="J20" i="1"/>
  <c r="I20" i="1"/>
  <c r="L13" i="1"/>
  <c r="K13" i="1"/>
  <c r="L12" i="1"/>
  <c r="K12" i="1"/>
  <c r="L11" i="1"/>
  <c r="K11" i="1"/>
</calcChain>
</file>

<file path=xl/sharedStrings.xml><?xml version="1.0" encoding="utf-8"?>
<sst xmlns="http://schemas.openxmlformats.org/spreadsheetml/2006/main" count="88" uniqueCount="44">
  <si>
    <t>ΕΙΔΙΚΟΤΗΤΑ</t>
  </si>
  <si>
    <t>ΟΡΘΟΠΕΔΙΚΗ</t>
  </si>
  <si>
    <t>ΒΑΘΜΟΣ</t>
  </si>
  <si>
    <t>ΕΠΙΜΕΛΗΤΗΣ Β'</t>
  </si>
  <si>
    <t>Κ.Υ</t>
  </si>
  <si>
    <t>Κ.Υ.ΤΗΝΟΥ</t>
  </si>
  <si>
    <t>ΚΩΔΙΚΟΣ ΘΕΣΗΣ</t>
  </si>
  <si>
    <t xml:space="preserve">2.35.1 </t>
  </si>
  <si>
    <t>ΥΠΕ</t>
  </si>
  <si>
    <t>1η &amp;2η</t>
  </si>
  <si>
    <t xml:space="preserve"> Γ΄ ΕΓΚΡΙΣΗ  2018. ΠΡΟΚΗΡΥΞΗ: ΔΑΑΔ 40708/27-08-2018 ΟΡΘΗ ΕΠΑΝΑΛΗΨΗ</t>
  </si>
  <si>
    <t>ΒΑΘΜΟΛΟΓΙΑ ΣΥΝΕΝΤΕΥΞΗΣ</t>
  </si>
  <si>
    <t>ΟΜΑΔΑ Α΄</t>
  </si>
  <si>
    <t>ΟΜΑΔΑ Β΄</t>
  </si>
  <si>
    <t>ΣΥΝΟΛΟ</t>
  </si>
  <si>
    <t>Α/Α</t>
  </si>
  <si>
    <t>ΟΝΟΜΑ/ΕΠΩΝΥΜΟ</t>
  </si>
  <si>
    <t>ΗΛ.ΑΙΤΗΣΗ</t>
  </si>
  <si>
    <t>ΑΔΤ</t>
  </si>
  <si>
    <t>ΠΙΝΑΚΑΣ 1 ΑΝΑΓΩΓΗ ΣΤΟ 50</t>
  </si>
  <si>
    <t>ΠΙΝΑΚΑΣ 2 ΑΝΑΓΩΓΗ ΣΤΟ 100</t>
  </si>
  <si>
    <t>ΑΝΑΓΩΓΗ ΣΤΑ 50</t>
  </si>
  <si>
    <t>ΠΡΙΝ ΤΗΝ ΑΝΑΓΩΓΗ</t>
  </si>
  <si>
    <t>ΜΕΤΑ ΤΗΝ ΑΝΑΓΩΓΗ</t>
  </si>
  <si>
    <t>ΠΑΠΑΜΙΧΟΣ ΟΔΥΣΣΕΥΣ ΠΑΝΤΕΛΕΗΜΩΝ</t>
  </si>
  <si>
    <t>52/615</t>
  </si>
  <si>
    <t>ΑΑ037584</t>
  </si>
  <si>
    <t>ΖΟΥΜΠΟΥΛΗΣ ΓΕΩΡΓΙΟΣ</t>
  </si>
  <si>
    <t>52/520</t>
  </si>
  <si>
    <t>ΑΙ049217</t>
  </si>
  <si>
    <t>64,92</t>
  </si>
  <si>
    <t>ΚΑΛΟΓΕΡΟΠΟΥΛΟΣ ΓΕΩΡΓΙΟΣ</t>
  </si>
  <si>
    <t>52/412</t>
  </si>
  <si>
    <t>ΑΒ260855</t>
  </si>
  <si>
    <t>6,75</t>
  </si>
  <si>
    <t>ΠΙΝΑΚΑΣ ΤΕΛΙΚΗΣ ΒΑΘΜΟΛΟΓΙΑΣ ΚΑΙ ΚΑΤΑΤΑΞΗΣ</t>
  </si>
  <si>
    <t>ΤΕΛΙΚΟΣ ΠΙΝΑΚΑΣ ΜΟΡΙΟΔΟΤΗΣΗΣ</t>
  </si>
  <si>
    <t>ΠΙΝΑΚΑΣ ΣΥΝΕΝΤΕΥΞΗΣ</t>
  </si>
  <si>
    <t>ΣΤΗΛΗ ΠΡΟΤΙΜΗΣΕΩΝ ΥΠΟΨΗΦΙΩΝ</t>
  </si>
  <si>
    <t>1Η ΕΠΙΛΟΓΗ</t>
  </si>
  <si>
    <t>2Η ΕΠΙΛΟΓΗ</t>
  </si>
  <si>
    <t>2.35.1</t>
  </si>
  <si>
    <t>ΠΙΝΑΚΑΣ  ΚΑΤΑΤΑΞΗΣ</t>
  </si>
  <si>
    <t>ΑΝΑΡΤΗΣΗ 21/05/2020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</si>
</sst>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0" fillId="0" borderId="3" xfId="0" applyNumberFormat="1" applyBorder="1"/>
    <xf numFmtId="49" fontId="0" fillId="0" borderId="8" xfId="0" applyNumberFormat="1" applyBorder="1"/>
    <xf numFmtId="2" fontId="0" fillId="0" borderId="3" xfId="0" applyNumberFormat="1" applyBorder="1" applyAlignment="1">
      <alignment horizontal="center" wrapText="1"/>
    </xf>
    <xf numFmtId="2" fontId="0" fillId="0" borderId="3" xfId="0" applyNumberFormat="1" applyBorder="1" applyAlignment="1">
      <alignment wrapText="1"/>
    </xf>
    <xf numFmtId="0" fontId="0" fillId="0" borderId="3" xfId="0" applyBorder="1" applyAlignment="1">
      <alignment horizontal="center" wrapText="1"/>
    </xf>
    <xf numFmtId="2" fontId="1" fillId="0" borderId="3" xfId="0" applyNumberFormat="1" applyFont="1" applyBorder="1" applyAlignment="1">
      <alignment wrapText="1"/>
    </xf>
    <xf numFmtId="49" fontId="0" fillId="0" borderId="3" xfId="0" applyNumberForma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1" fillId="0" borderId="10" xfId="0" applyFont="1" applyBorder="1"/>
    <xf numFmtId="0" fontId="1" fillId="0" borderId="3" xfId="0" applyFont="1" applyBorder="1"/>
    <xf numFmtId="0" fontId="1" fillId="0" borderId="9" xfId="0" applyFont="1" applyBorder="1"/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1" xfId="0" applyFont="1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4" xfId="0" applyFont="1" applyBorder="1"/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wrapText="1"/>
    </xf>
    <xf numFmtId="0" fontId="0" fillId="0" borderId="5" xfId="0" applyBorder="1" applyAlignment="1">
      <alignment wrapText="1"/>
    </xf>
    <xf numFmtId="0" fontId="1" fillId="0" borderId="5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579D-97BE-4A74-80A1-4AB4A4F3A290}">
  <dimension ref="A1:L32"/>
  <sheetViews>
    <sheetView tabSelected="1" workbookViewId="0">
      <selection activeCell="J13" sqref="J13"/>
    </sheetView>
  </sheetViews>
  <sheetFormatPr defaultRowHeight="15" x14ac:dyDescent="0.25"/>
  <cols>
    <col min="1" max="1" width="14.140625" customWidth="1"/>
    <col min="2" max="2" width="19.7109375" hidden="1" customWidth="1"/>
    <col min="3" max="3" width="12" customWidth="1"/>
  </cols>
  <sheetData>
    <row r="1" spans="1:12" ht="15.75" thickBot="1" x14ac:dyDescent="0.3">
      <c r="A1" s="20" t="s">
        <v>0</v>
      </c>
      <c r="B1" s="27" t="s">
        <v>1</v>
      </c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12" ht="15.75" thickBot="1" x14ac:dyDescent="0.3">
      <c r="A2" s="21" t="s">
        <v>2</v>
      </c>
      <c r="B2" s="30" t="s">
        <v>3</v>
      </c>
      <c r="C2" s="31"/>
      <c r="D2" s="31"/>
      <c r="E2" s="31"/>
      <c r="F2" s="31"/>
      <c r="G2" s="31"/>
      <c r="H2" s="31"/>
      <c r="I2" s="31"/>
      <c r="J2" s="31"/>
      <c r="K2" s="31"/>
      <c r="L2" s="32"/>
    </row>
    <row r="3" spans="1:12" ht="15.75" thickBot="1" x14ac:dyDescent="0.3">
      <c r="A3" s="20" t="s">
        <v>4</v>
      </c>
      <c r="B3" s="27" t="s">
        <v>5</v>
      </c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1:12" ht="15.75" thickBot="1" x14ac:dyDescent="0.3">
      <c r="A4" s="19" t="s">
        <v>6</v>
      </c>
      <c r="B4" s="33" t="s">
        <v>7</v>
      </c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2" ht="15.75" thickBot="1" x14ac:dyDescent="0.3">
      <c r="A5" s="1" t="s">
        <v>8</v>
      </c>
      <c r="B5" s="36" t="s">
        <v>9</v>
      </c>
      <c r="C5" s="36"/>
      <c r="D5" s="36"/>
      <c r="E5" s="36"/>
      <c r="F5" s="36"/>
      <c r="G5" s="36"/>
      <c r="H5" s="36"/>
      <c r="I5" s="36"/>
      <c r="J5" s="36"/>
      <c r="K5" s="36"/>
      <c r="L5" s="37"/>
    </row>
    <row r="6" spans="1:12" ht="15.75" thickBot="1" x14ac:dyDescent="0.3">
      <c r="A6" s="22" t="s">
        <v>10</v>
      </c>
      <c r="B6" s="23"/>
      <c r="C6" s="23"/>
      <c r="D6" s="23"/>
      <c r="E6" s="23"/>
      <c r="F6" s="23"/>
      <c r="G6" s="23"/>
      <c r="H6" s="23"/>
      <c r="I6" s="23"/>
      <c r="J6" s="24"/>
      <c r="K6" s="24"/>
      <c r="L6" s="25"/>
    </row>
    <row r="7" spans="1:12" ht="15.75" thickBot="1" x14ac:dyDescent="0.3">
      <c r="A7" s="22" t="s">
        <v>11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5"/>
    </row>
    <row r="8" spans="1:12" ht="15.75" thickBot="1" x14ac:dyDescent="0.3">
      <c r="A8" s="2"/>
      <c r="B8" s="2"/>
      <c r="C8" s="2"/>
      <c r="D8" s="3"/>
      <c r="E8" s="38" t="s">
        <v>12</v>
      </c>
      <c r="F8" s="38"/>
      <c r="G8" s="38"/>
      <c r="H8" s="38"/>
      <c r="I8" s="38" t="s">
        <v>13</v>
      </c>
      <c r="J8" s="38"/>
      <c r="K8" s="38" t="s">
        <v>14</v>
      </c>
      <c r="L8" s="39"/>
    </row>
    <row r="9" spans="1:12" ht="15.75" thickBot="1" x14ac:dyDescent="0.3">
      <c r="A9" s="4" t="s">
        <v>15</v>
      </c>
      <c r="B9" s="5" t="s">
        <v>16</v>
      </c>
      <c r="C9" s="5" t="s">
        <v>17</v>
      </c>
      <c r="D9" s="5" t="s">
        <v>18</v>
      </c>
      <c r="E9" s="40" t="s">
        <v>19</v>
      </c>
      <c r="F9" s="40"/>
      <c r="G9" s="40" t="s">
        <v>20</v>
      </c>
      <c r="H9" s="40"/>
      <c r="I9" s="41" t="s">
        <v>21</v>
      </c>
      <c r="J9" s="41"/>
      <c r="K9" s="40"/>
      <c r="L9" s="42"/>
    </row>
    <row r="10" spans="1:12" ht="25.5" thickBot="1" x14ac:dyDescent="0.3">
      <c r="A10" s="3"/>
      <c r="B10" s="3"/>
      <c r="C10" s="6"/>
      <c r="D10" s="3"/>
      <c r="E10" s="7" t="s">
        <v>22</v>
      </c>
      <c r="F10" s="7" t="s">
        <v>23</v>
      </c>
      <c r="G10" s="7" t="s">
        <v>22</v>
      </c>
      <c r="H10" s="7" t="s">
        <v>23</v>
      </c>
      <c r="I10" s="7" t="s">
        <v>22</v>
      </c>
      <c r="J10" s="7" t="s">
        <v>23</v>
      </c>
      <c r="K10" s="7" t="s">
        <v>22</v>
      </c>
      <c r="L10" s="7" t="s">
        <v>23</v>
      </c>
    </row>
    <row r="11" spans="1:12" ht="45.75" thickBot="1" x14ac:dyDescent="0.3">
      <c r="A11" s="3">
        <v>1</v>
      </c>
      <c r="B11" s="8" t="s">
        <v>24</v>
      </c>
      <c r="C11" s="9" t="s">
        <v>25</v>
      </c>
      <c r="D11" s="10" t="s">
        <v>26</v>
      </c>
      <c r="E11" s="11">
        <v>44.15</v>
      </c>
      <c r="F11" s="12">
        <v>34</v>
      </c>
      <c r="G11" s="13">
        <v>70</v>
      </c>
      <c r="H11" s="14">
        <v>100</v>
      </c>
      <c r="I11" s="13">
        <v>30</v>
      </c>
      <c r="J11" s="13">
        <v>30</v>
      </c>
      <c r="K11" s="12">
        <f t="shared" ref="K11:L13" si="0">SUM(E11+G11+I11)</f>
        <v>144.15</v>
      </c>
      <c r="L11" s="12">
        <f t="shared" si="0"/>
        <v>164</v>
      </c>
    </row>
    <row r="12" spans="1:12" ht="30.75" thickBot="1" x14ac:dyDescent="0.3">
      <c r="A12" s="3">
        <v>2</v>
      </c>
      <c r="B12" s="15" t="s">
        <v>27</v>
      </c>
      <c r="C12" s="9" t="s">
        <v>28</v>
      </c>
      <c r="D12" s="10" t="s">
        <v>29</v>
      </c>
      <c r="E12" s="15" t="s">
        <v>30</v>
      </c>
      <c r="F12" s="14">
        <v>50</v>
      </c>
      <c r="G12" s="13">
        <v>70</v>
      </c>
      <c r="H12" s="12">
        <v>100</v>
      </c>
      <c r="I12" s="13">
        <v>10</v>
      </c>
      <c r="J12" s="13">
        <v>10</v>
      </c>
      <c r="K12" s="12">
        <f t="shared" si="0"/>
        <v>144.92000000000002</v>
      </c>
      <c r="L12" s="12">
        <f t="shared" si="0"/>
        <v>160</v>
      </c>
    </row>
    <row r="13" spans="1:12" ht="30.75" thickBot="1" x14ac:dyDescent="0.3">
      <c r="A13" s="3">
        <v>3</v>
      </c>
      <c r="B13" s="15" t="s">
        <v>31</v>
      </c>
      <c r="C13" s="9" t="s">
        <v>32</v>
      </c>
      <c r="D13" s="10" t="s">
        <v>33</v>
      </c>
      <c r="E13" s="15" t="s">
        <v>34</v>
      </c>
      <c r="F13" s="12">
        <v>5.19</v>
      </c>
      <c r="G13" s="13">
        <v>42</v>
      </c>
      <c r="H13" s="12">
        <v>60</v>
      </c>
      <c r="I13" s="13">
        <v>50</v>
      </c>
      <c r="J13" s="16">
        <v>50</v>
      </c>
      <c r="K13" s="12">
        <f t="shared" si="0"/>
        <v>98.75</v>
      </c>
      <c r="L13" s="12">
        <f t="shared" si="0"/>
        <v>115.19</v>
      </c>
    </row>
    <row r="16" spans="1:12" ht="15.75" thickBot="1" x14ac:dyDescent="0.3"/>
    <row r="17" spans="1:12" ht="15.75" thickBot="1" x14ac:dyDescent="0.3">
      <c r="A17" s="22" t="s">
        <v>35</v>
      </c>
      <c r="B17" s="23"/>
      <c r="C17" s="23"/>
      <c r="D17" s="23"/>
      <c r="E17" s="23"/>
      <c r="F17" s="23"/>
      <c r="G17" s="23"/>
      <c r="H17" s="23"/>
      <c r="I17" s="23"/>
      <c r="J17" s="23"/>
      <c r="K17" s="43"/>
      <c r="L17" s="44"/>
    </row>
    <row r="18" spans="1:12" ht="15.75" thickBot="1" x14ac:dyDescent="0.3">
      <c r="A18" s="4" t="s">
        <v>15</v>
      </c>
      <c r="B18" s="5" t="s">
        <v>16</v>
      </c>
      <c r="C18" s="5" t="s">
        <v>17</v>
      </c>
      <c r="D18" s="5" t="s">
        <v>18</v>
      </c>
      <c r="E18" s="40" t="s">
        <v>36</v>
      </c>
      <c r="F18" s="40"/>
      <c r="G18" s="40" t="s">
        <v>37</v>
      </c>
      <c r="H18" s="40"/>
      <c r="I18" s="40" t="s">
        <v>14</v>
      </c>
      <c r="J18" s="40"/>
      <c r="K18" s="45" t="s">
        <v>38</v>
      </c>
      <c r="L18" s="46"/>
    </row>
    <row r="19" spans="1:12" ht="25.5" thickBot="1" x14ac:dyDescent="0.3">
      <c r="A19" s="3"/>
      <c r="B19" s="3"/>
      <c r="C19" s="3"/>
      <c r="D19" s="3"/>
      <c r="E19" s="17" t="s">
        <v>22</v>
      </c>
      <c r="F19" s="17" t="s">
        <v>23</v>
      </c>
      <c r="G19" s="17" t="s">
        <v>22</v>
      </c>
      <c r="H19" s="17" t="s">
        <v>23</v>
      </c>
      <c r="I19" s="17" t="s">
        <v>22</v>
      </c>
      <c r="J19" s="17" t="s">
        <v>23</v>
      </c>
      <c r="K19" s="18" t="s">
        <v>39</v>
      </c>
      <c r="L19" s="18" t="s">
        <v>40</v>
      </c>
    </row>
    <row r="20" spans="1:12" ht="45.75" thickBot="1" x14ac:dyDescent="0.3">
      <c r="A20" s="3">
        <v>1</v>
      </c>
      <c r="B20" s="15" t="s">
        <v>24</v>
      </c>
      <c r="C20" s="9" t="s">
        <v>25</v>
      </c>
      <c r="D20" s="9" t="s">
        <v>26</v>
      </c>
      <c r="E20" s="11">
        <v>498.4</v>
      </c>
      <c r="F20" s="12">
        <v>614.13</v>
      </c>
      <c r="G20" s="11">
        <v>144.15</v>
      </c>
      <c r="H20" s="12">
        <v>164</v>
      </c>
      <c r="I20" s="11">
        <f t="shared" ref="I20:J22" si="1">SUM(E20+G20)</f>
        <v>642.54999999999995</v>
      </c>
      <c r="J20" s="11">
        <f t="shared" si="1"/>
        <v>778.13</v>
      </c>
      <c r="K20" s="11" t="s">
        <v>41</v>
      </c>
      <c r="L20" s="11"/>
    </row>
    <row r="21" spans="1:12" ht="30.75" thickBot="1" x14ac:dyDescent="0.3">
      <c r="A21" s="3">
        <v>2</v>
      </c>
      <c r="B21" s="15" t="s">
        <v>27</v>
      </c>
      <c r="C21" s="9" t="s">
        <v>28</v>
      </c>
      <c r="D21" s="9" t="s">
        <v>29</v>
      </c>
      <c r="E21" s="11">
        <v>416.15</v>
      </c>
      <c r="F21" s="12">
        <v>501.94</v>
      </c>
      <c r="G21" s="11">
        <v>144.92000000000002</v>
      </c>
      <c r="H21" s="12">
        <v>160</v>
      </c>
      <c r="I21" s="11">
        <f t="shared" si="1"/>
        <v>561.06999999999994</v>
      </c>
      <c r="J21" s="11">
        <f t="shared" si="1"/>
        <v>661.94</v>
      </c>
      <c r="K21" s="11"/>
      <c r="L21" s="11" t="s">
        <v>41</v>
      </c>
    </row>
    <row r="22" spans="1:12" ht="30.75" thickBot="1" x14ac:dyDescent="0.3">
      <c r="A22" s="3">
        <v>3</v>
      </c>
      <c r="B22" s="15" t="s">
        <v>31</v>
      </c>
      <c r="C22" s="9" t="s">
        <v>32</v>
      </c>
      <c r="D22" s="10" t="s">
        <v>33</v>
      </c>
      <c r="E22" s="11">
        <v>92</v>
      </c>
      <c r="F22" s="12">
        <v>141.72999999999999</v>
      </c>
      <c r="G22" s="11">
        <v>98.75</v>
      </c>
      <c r="H22" s="12">
        <v>115.19</v>
      </c>
      <c r="I22" s="11">
        <f t="shared" si="1"/>
        <v>190.75</v>
      </c>
      <c r="J22" s="11">
        <f t="shared" si="1"/>
        <v>256.91999999999996</v>
      </c>
      <c r="K22" s="11" t="s">
        <v>41</v>
      </c>
      <c r="L22" s="11"/>
    </row>
    <row r="25" spans="1:12" ht="15.75" thickBot="1" x14ac:dyDescent="0.3"/>
    <row r="26" spans="1:12" ht="15.75" thickBot="1" x14ac:dyDescent="0.3">
      <c r="A26" s="22" t="s">
        <v>42</v>
      </c>
      <c r="B26" s="23"/>
      <c r="C26" s="23"/>
      <c r="D26" s="23"/>
      <c r="E26" s="23"/>
      <c r="F26" s="23"/>
      <c r="G26" s="23"/>
      <c r="H26" s="23"/>
      <c r="I26" s="23"/>
      <c r="J26" s="47"/>
    </row>
    <row r="27" spans="1:12" ht="15.75" thickBot="1" x14ac:dyDescent="0.3">
      <c r="A27" s="4" t="s">
        <v>15</v>
      </c>
      <c r="B27" s="5" t="s">
        <v>16</v>
      </c>
      <c r="C27" s="5" t="s">
        <v>17</v>
      </c>
      <c r="D27" s="5" t="s">
        <v>18</v>
      </c>
      <c r="E27" s="40" t="s">
        <v>36</v>
      </c>
      <c r="F27" s="40"/>
      <c r="G27" s="40" t="s">
        <v>37</v>
      </c>
      <c r="H27" s="40"/>
      <c r="I27" s="40" t="s">
        <v>14</v>
      </c>
      <c r="J27" s="40"/>
    </row>
    <row r="28" spans="1:12" ht="25.5" thickBot="1" x14ac:dyDescent="0.3">
      <c r="A28" s="3"/>
      <c r="B28" s="3"/>
      <c r="C28" s="3"/>
      <c r="D28" s="3"/>
      <c r="E28" s="17" t="s">
        <v>22</v>
      </c>
      <c r="F28" s="17" t="s">
        <v>23</v>
      </c>
      <c r="G28" s="17" t="s">
        <v>22</v>
      </c>
      <c r="H28" s="17" t="s">
        <v>23</v>
      </c>
      <c r="I28" s="17" t="s">
        <v>22</v>
      </c>
      <c r="J28" s="17" t="s">
        <v>23</v>
      </c>
    </row>
    <row r="29" spans="1:12" ht="45.75" thickBot="1" x14ac:dyDescent="0.3">
      <c r="A29" s="3">
        <v>1</v>
      </c>
      <c r="B29" s="15" t="s">
        <v>24</v>
      </c>
      <c r="C29" s="9" t="s">
        <v>25</v>
      </c>
      <c r="D29" s="9" t="s">
        <v>26</v>
      </c>
      <c r="E29" s="11">
        <v>498.4</v>
      </c>
      <c r="F29" s="12">
        <v>614.13</v>
      </c>
      <c r="G29" s="11">
        <v>144.15</v>
      </c>
      <c r="H29" s="12">
        <v>164</v>
      </c>
      <c r="I29" s="11">
        <f>SUM(E29+G29)</f>
        <v>642.54999999999995</v>
      </c>
      <c r="J29" s="11">
        <f>SUM(F29+H29)</f>
        <v>778.13</v>
      </c>
    </row>
    <row r="32" spans="1:12" x14ac:dyDescent="0.25">
      <c r="A32" s="26" t="s">
        <v>43</v>
      </c>
      <c r="B32" s="26"/>
      <c r="C32" s="26"/>
      <c r="D32" s="26"/>
      <c r="E32" s="26"/>
      <c r="F32" s="26"/>
      <c r="G32" s="26"/>
      <c r="H32" s="26"/>
      <c r="I32" s="26"/>
      <c r="J32" s="26"/>
    </row>
  </sheetData>
  <sheetProtection algorithmName="SHA-512" hashValue="M1bWiosVgg6ZzJVnMHf1W6W/GD1lrhQilDoKXSpZHwwbQY3U+Xs0ToCQl/cPMQ8oGd0cDOGAd46EboK94xgwJw==" saltValue="S7nBZedujm22r1JjmEkW+A==" spinCount="100000" sheet="1" objects="1" scenarios="1"/>
  <mergeCells count="24">
    <mergeCell ref="G27:H27"/>
    <mergeCell ref="I27:J27"/>
    <mergeCell ref="A17:L17"/>
    <mergeCell ref="E18:F18"/>
    <mergeCell ref="G18:H18"/>
    <mergeCell ref="I18:J18"/>
    <mergeCell ref="K18:L18"/>
    <mergeCell ref="A26:J26"/>
    <mergeCell ref="A6:L6"/>
    <mergeCell ref="A32:J32"/>
    <mergeCell ref="B1:L1"/>
    <mergeCell ref="B2:L2"/>
    <mergeCell ref="B3:L3"/>
    <mergeCell ref="B4:L4"/>
    <mergeCell ref="B5:L5"/>
    <mergeCell ref="A7:L7"/>
    <mergeCell ref="E8:H8"/>
    <mergeCell ref="I8:J8"/>
    <mergeCell ref="K8:L8"/>
    <mergeCell ref="E9:F9"/>
    <mergeCell ref="G9:H9"/>
    <mergeCell ref="I9:J9"/>
    <mergeCell ref="K9:L9"/>
    <mergeCell ref="E27:F27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Έφη Πιστοπούλου</cp:lastModifiedBy>
  <dcterms:created xsi:type="dcterms:W3CDTF">2020-05-20T13:20:19Z</dcterms:created>
  <dcterms:modified xsi:type="dcterms:W3CDTF">2020-05-21T09:45:59Z</dcterms:modified>
</cp:coreProperties>
</file>