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AC460102-FCE9-441E-9155-0D01196FC948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ΑΚΤΙΝΟΔΙΑΓΝΩΣΤΙΚΗΣ" sheetId="14" r:id="rId1"/>
  </sheets>
  <calcPr calcId="181029"/>
</workbook>
</file>

<file path=xl/calcChain.xml><?xml version="1.0" encoding="utf-8"?>
<calcChain xmlns="http://schemas.openxmlformats.org/spreadsheetml/2006/main">
  <c r="K81" i="14" l="1"/>
  <c r="K80" i="14"/>
  <c r="K79" i="14"/>
  <c r="K78" i="14"/>
  <c r="K77" i="14"/>
  <c r="K76" i="14"/>
  <c r="K65" i="14"/>
  <c r="K64" i="14"/>
  <c r="K63" i="14"/>
  <c r="K62" i="14"/>
  <c r="K61" i="14"/>
  <c r="K60" i="14"/>
  <c r="K59" i="14"/>
  <c r="K47" i="14"/>
  <c r="K46" i="14"/>
  <c r="K45" i="14"/>
  <c r="K33" i="14"/>
  <c r="K31" i="14"/>
  <c r="K30" i="14"/>
  <c r="K17" i="14" l="1"/>
  <c r="K16" i="14"/>
  <c r="K15" i="14"/>
  <c r="K14" i="14"/>
  <c r="K13" i="14"/>
  <c r="K12" i="14"/>
  <c r="K10" i="14"/>
</calcChain>
</file>

<file path=xl/sharedStrings.xml><?xml version="1.0" encoding="utf-8"?>
<sst xmlns="http://schemas.openxmlformats.org/spreadsheetml/2006/main" count="173" uniqueCount="54">
  <si>
    <t>A/A</t>
  </si>
  <si>
    <t>ΗΛ. ΑΙΤΗΣΗ</t>
  </si>
  <si>
    <t>ΑΔΤ</t>
  </si>
  <si>
    <t>ΠΡΟΫΠΗΡΕΣΙΑ</t>
  </si>
  <si>
    <t>ΕΠΙΣΤΗΜΟΝΙΚΟ ΕΡΓΟ</t>
  </si>
  <si>
    <t>ΕΚΠΑΙΔΕΥΤΙΚΗ ΔΡΑΣΤΗΡΙΟΤΗΤΑ ΩΣ ΕΚΠΑΙΔΕΥΟΜΕΝΟΣ</t>
  </si>
  <si>
    <t>ΣΥΝΟΛΙΚΗ ΜΟΡΙΟΔΟΤΗΣΗ</t>
  </si>
  <si>
    <t>ΠΡΙΝ ΤΗΝ ΑΝΑΓΩΓΗ</t>
  </si>
  <si>
    <t>ΜΕΤΑ ΤΗΝ ΑΝΑΓΩΓΗ</t>
  </si>
  <si>
    <t>ΑΡΧΙΚΟΣ ΠΙΝΑΚΑΣ ΜΟΡΙΟΔΟΤΗΣΗΣ ΑΝΑ ΘΕΣΗ</t>
  </si>
  <si>
    <t>ΕΙΔΙΚΟΤΗΤΑ:                                                                                     ΑΚΤΙΝΟΔΙΑΓΝΩΣΤΙΚΗ</t>
  </si>
  <si>
    <t>ΒΑΘΜΟΣ:                                                                                       1   ΕΠΙΜΕΛΗΤΗΣ  Β΄</t>
  </si>
  <si>
    <t>ΕΙΔΙΚΟΤΗΤΑ:                                                              ΑΚΤΙΝΟΔΙΑΓΝΩΣΤΙΚΗ</t>
  </si>
  <si>
    <t>ΒΑΘΜΟΣ:                                                                1   ΕΠΙΜΕΛΗΤΗΣ  Β΄</t>
  </si>
  <si>
    <t>186.07</t>
  </si>
  <si>
    <t>34/1696</t>
  </si>
  <si>
    <t>ΑΗ729619</t>
  </si>
  <si>
    <t>ΑΡΧΙΚΟΣ  ΠΙΝΑΚΑΣ ΜΟΡΙΟΔΟΤΗΣΗΣ ΑΝΑ ΘΕΣΗ</t>
  </si>
  <si>
    <t>34/385</t>
  </si>
  <si>
    <t>ΑΙ584882</t>
  </si>
  <si>
    <t>34/1078</t>
  </si>
  <si>
    <t>ΑΗ510347</t>
  </si>
  <si>
    <t>34/755</t>
  </si>
  <si>
    <t>ΑΚ900041</t>
  </si>
  <si>
    <t>34/550</t>
  </si>
  <si>
    <t>ΑΕ104121</t>
  </si>
  <si>
    <t>34/1747</t>
  </si>
  <si>
    <t>Σ895388</t>
  </si>
  <si>
    <t>34/1787</t>
  </si>
  <si>
    <t>ΑΜ198577</t>
  </si>
  <si>
    <t>34/1650</t>
  </si>
  <si>
    <t>ΑΖ471009</t>
  </si>
  <si>
    <t>ΝΟΣΟΚΟΜΕΙΟ:                                                         Γ.Ν -Κ.Υ ΝΑΞΟΥ (αριθμ.προκ.2294/23-03-2018  )</t>
  </si>
  <si>
    <t>34/622</t>
  </si>
  <si>
    <t>ΑΗ041640</t>
  </si>
  <si>
    <t xml:space="preserve">   ΑΡΧΙΚΟΣ  ΠΙΝΑΚΑΣ ΜΟΡΙΟΔΟΤΗΣΗΣ ΑΝΑ ΘΕΣΗ</t>
  </si>
  <si>
    <t>ΚΩΔΙΚΟΣ ΘΕΣΗΣ:                                                                                   2.39.1</t>
  </si>
  <si>
    <t>ΝΟΣΟΚΟΜΕΙΟ:                                   Γ.Ν ΣΑΜΟΥ "ΑΓΙΟΣ  ΠΑΝΤΕΛΕΗΜΩΝ" (αριθμ.προκ.3819/27-03-2018)</t>
  </si>
  <si>
    <t>ΝΟΣΟΚΟΜΕΙΟ:                                                          Γ.Ν -Κ.Υ ΙΚΑΡΙΑΣ ( αριθμ.προκ.  60/27-03-2018  )</t>
  </si>
  <si>
    <t>ΝΟΣΟΚΟΜΕΙΟ                                        Γ.Ν ΜΥΤΙΛΗΝΗΣ "ΒΟΣΤΑΝΕΙΟ" (αριθμ, προκ.5190/23-03-2018)</t>
  </si>
  <si>
    <t>AE104121</t>
  </si>
  <si>
    <t>ΚΩΔΙΚΟΣ ΘΕΣΗΣ                                                               2.104.1</t>
  </si>
  <si>
    <t>ΚΩΔΙΚΟΣ ΘΕΣΗΣ                                                            2.117.1</t>
  </si>
  <si>
    <t>ΝΟΣΟΚΟΜΕΙΟ      ΓΝ -ΡΟΔΟΥ "ΑΝΔΡΕΑΣ ΠΑΠΑΝΔΡΕΟΥ"-Γ.Ν-Κ.Υ ΚΩ "ΙΠΠΟΚΡΑΤΕΙΟ"  Γ.Ν-Κ.Υ ΚΑΛΥΜΝΟΥ "ΤΟ ΒΟΥΒΑΛΕΙΟ"(αριθμ. προκ.1833/26-03-2018)</t>
  </si>
  <si>
    <t>1η &amp; 2η</t>
  </si>
  <si>
    <t xml:space="preserve"> ΥΠΕ</t>
  </si>
  <si>
    <t>ΚΩΔΙΚΟΣ ΘΕΣΗΣ                                                                2.56.1</t>
  </si>
  <si>
    <t>ΚΩΔΙΚΟΣ ΘΕΣΗΣ                                                                              2.111.1</t>
  </si>
  <si>
    <t>34/777</t>
  </si>
  <si>
    <t>ΑΕ453377</t>
  </si>
  <si>
    <t>Ημερομηνία ανάρτησης 15/02/2019</t>
  </si>
  <si>
    <t>Προθεσμία υποβολής ενστάσεων έως και 22/02/2019</t>
  </si>
  <si>
    <t>για την ειδικότητα της Ακτινοδιαγνωστικής</t>
  </si>
  <si>
    <t>Το Συμβούλιο Κρίσης και Επιλογής Ιατρών Ε.Σ.Υ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</si>
</sst>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</font>
    <font>
      <b/>
      <sz val="12"/>
      <color theme="1"/>
      <name val="Calibri"/>
      <family val="2"/>
      <charset val="161"/>
    </font>
    <font>
      <b/>
      <sz val="12"/>
      <color theme="3"/>
      <name val="Calibri"/>
      <family val="2"/>
      <charset val="161"/>
    </font>
    <font>
      <b/>
      <sz val="12"/>
      <name val="Calibri"/>
      <family val="2"/>
      <charset val="161"/>
    </font>
    <font>
      <b/>
      <sz val="12"/>
      <color rgb="FFFF0000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indexed="8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0" fontId="1" fillId="0" borderId="4" xfId="0" applyFont="1" applyBorder="1"/>
    <xf numFmtId="2" fontId="1" fillId="0" borderId="4" xfId="0" applyNumberFormat="1" applyFont="1" applyBorder="1"/>
    <xf numFmtId="0" fontId="1" fillId="0" borderId="0" xfId="0" applyFont="1"/>
    <xf numFmtId="4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6" fillId="0" borderId="0" xfId="0" applyFont="1" applyFill="1" applyBorder="1"/>
    <xf numFmtId="0" fontId="6" fillId="0" borderId="0" xfId="0" applyFont="1"/>
    <xf numFmtId="0" fontId="1" fillId="0" borderId="4" xfId="0" applyFont="1" applyBorder="1" applyAlignment="1">
      <alignment horizontal="left"/>
    </xf>
    <xf numFmtId="2" fontId="1" fillId="0" borderId="4" xfId="0" applyNumberFormat="1" applyFont="1" applyBorder="1" applyAlignment="1">
      <alignment horizontal="right"/>
    </xf>
    <xf numFmtId="0" fontId="1" fillId="0" borderId="4" xfId="0" applyNumberFormat="1" applyFont="1" applyBorder="1"/>
    <xf numFmtId="0" fontId="1" fillId="0" borderId="4" xfId="0" applyFont="1" applyBorder="1" applyAlignment="1">
      <alignment horizontal="right"/>
    </xf>
    <xf numFmtId="2" fontId="1" fillId="0" borderId="1" xfId="0" applyNumberFormat="1" applyFont="1" applyBorder="1"/>
    <xf numFmtId="2" fontId="1" fillId="0" borderId="7" xfId="0" applyNumberFormat="1" applyFont="1" applyFill="1" applyBorder="1"/>
    <xf numFmtId="0" fontId="4" fillId="0" borderId="5" xfId="0" applyFont="1" applyBorder="1" applyAlignment="1">
      <alignment horizontal="center" vertical="center" wrapText="1"/>
    </xf>
    <xf numFmtId="2" fontId="1" fillId="0" borderId="4" xfId="0" applyNumberFormat="1" applyFont="1" applyBorder="1" applyAlignment="1"/>
    <xf numFmtId="0" fontId="2" fillId="0" borderId="4" xfId="0" applyFont="1" applyBorder="1" applyAlignment="1">
      <alignment horizontal="center" vertical="center" wrapText="1"/>
    </xf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4" xfId="0" applyFont="1" applyBorder="1" applyAlignment="1"/>
    <xf numFmtId="0" fontId="2" fillId="0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3" xfId="0" applyFont="1" applyBorder="1" applyAlignment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31C5C-E401-44E2-AC8B-E6206C4E68C8}">
  <dimension ref="A2:M86"/>
  <sheetViews>
    <sheetView tabSelected="1" workbookViewId="0">
      <selection activeCell="L18" sqref="L18"/>
    </sheetView>
  </sheetViews>
  <sheetFormatPr defaultRowHeight="15" x14ac:dyDescent="0.25"/>
  <cols>
    <col min="3" max="3" width="11.140625" customWidth="1"/>
    <col min="4" max="5" width="11.42578125" customWidth="1"/>
    <col min="6" max="6" width="11.7109375" customWidth="1"/>
    <col min="7" max="7" width="13.5703125" customWidth="1"/>
    <col min="8" max="8" width="10.42578125" customWidth="1"/>
    <col min="9" max="9" width="12.7109375" customWidth="1"/>
    <col min="10" max="10" width="11.5703125" customWidth="1"/>
    <col min="11" max="11" width="12.42578125" customWidth="1"/>
    <col min="12" max="12" width="28.28515625" customWidth="1"/>
  </cols>
  <sheetData>
    <row r="2" spans="1:13" ht="15.75" x14ac:dyDescent="0.25">
      <c r="A2" s="41" t="s">
        <v>17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"/>
    </row>
    <row r="3" spans="1:13" ht="15.75" x14ac:dyDescent="0.25">
      <c r="A3" s="35" t="s">
        <v>12</v>
      </c>
      <c r="B3" s="36"/>
      <c r="C3" s="36"/>
      <c r="D3" s="36"/>
      <c r="E3" s="36"/>
      <c r="F3" s="36"/>
      <c r="G3" s="36"/>
      <c r="H3" s="36"/>
      <c r="I3" s="36"/>
      <c r="J3" s="36"/>
      <c r="K3" s="37"/>
      <c r="L3" s="4"/>
    </row>
    <row r="4" spans="1:13" ht="15.75" x14ac:dyDescent="0.25">
      <c r="A4" s="35" t="s">
        <v>13</v>
      </c>
      <c r="B4" s="36"/>
      <c r="C4" s="36"/>
      <c r="D4" s="36"/>
      <c r="E4" s="36"/>
      <c r="F4" s="36"/>
      <c r="G4" s="36"/>
      <c r="H4" s="36"/>
      <c r="I4" s="36"/>
      <c r="J4" s="36"/>
      <c r="K4" s="37"/>
      <c r="L4" s="4"/>
    </row>
    <row r="5" spans="1:13" ht="15.75" x14ac:dyDescent="0.25">
      <c r="A5" s="35" t="s">
        <v>41</v>
      </c>
      <c r="B5" s="46"/>
      <c r="C5" s="46"/>
      <c r="D5" s="46"/>
      <c r="E5" s="46"/>
      <c r="F5" s="46"/>
      <c r="G5" s="46"/>
      <c r="H5" s="46"/>
      <c r="I5" s="46"/>
      <c r="J5" s="46"/>
      <c r="K5" s="47"/>
      <c r="L5" s="8"/>
    </row>
    <row r="6" spans="1:13" ht="15.75" x14ac:dyDescent="0.25">
      <c r="A6" s="43" t="s">
        <v>32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"/>
    </row>
    <row r="7" spans="1:13" ht="15.75" x14ac:dyDescent="0.25">
      <c r="A7" s="19" t="s">
        <v>45</v>
      </c>
      <c r="B7" s="40" t="s">
        <v>44</v>
      </c>
      <c r="C7" s="40"/>
      <c r="D7" s="40"/>
      <c r="E7" s="40"/>
      <c r="F7" s="40"/>
      <c r="G7" s="40"/>
      <c r="H7" s="40"/>
      <c r="I7" s="40"/>
      <c r="J7" s="40"/>
      <c r="K7" s="40"/>
      <c r="L7" s="4"/>
    </row>
    <row r="8" spans="1:13" ht="57" customHeight="1" x14ac:dyDescent="0.25">
      <c r="A8" s="41" t="s">
        <v>0</v>
      </c>
      <c r="B8" s="41" t="s">
        <v>1</v>
      </c>
      <c r="C8" s="41" t="s">
        <v>2</v>
      </c>
      <c r="D8" s="41" t="s">
        <v>3</v>
      </c>
      <c r="E8" s="41"/>
      <c r="F8" s="42" t="s">
        <v>4</v>
      </c>
      <c r="G8" s="42"/>
      <c r="H8" s="42" t="s">
        <v>5</v>
      </c>
      <c r="I8" s="42"/>
      <c r="J8" s="41" t="s">
        <v>6</v>
      </c>
      <c r="K8" s="41"/>
    </row>
    <row r="9" spans="1:13" ht="47.25" x14ac:dyDescent="0.25">
      <c r="A9" s="41"/>
      <c r="B9" s="41"/>
      <c r="C9" s="41"/>
      <c r="D9" s="19" t="s">
        <v>7</v>
      </c>
      <c r="E9" s="5" t="s">
        <v>8</v>
      </c>
      <c r="F9" s="19" t="s">
        <v>7</v>
      </c>
      <c r="G9" s="6" t="s">
        <v>8</v>
      </c>
      <c r="H9" s="19" t="s">
        <v>7</v>
      </c>
      <c r="I9" s="5" t="s">
        <v>8</v>
      </c>
      <c r="J9" s="19" t="s">
        <v>7</v>
      </c>
      <c r="K9" s="17" t="s">
        <v>8</v>
      </c>
    </row>
    <row r="10" spans="1:13" ht="15.75" x14ac:dyDescent="0.25">
      <c r="A10" s="11">
        <v>1</v>
      </c>
      <c r="B10" s="2" t="s">
        <v>24</v>
      </c>
      <c r="C10" s="2" t="s">
        <v>25</v>
      </c>
      <c r="D10" s="3">
        <v>210.38</v>
      </c>
      <c r="E10" s="3">
        <v>500</v>
      </c>
      <c r="F10" s="3">
        <v>1.3</v>
      </c>
      <c r="G10" s="3">
        <v>6.5</v>
      </c>
      <c r="H10" s="3">
        <v>20</v>
      </c>
      <c r="I10" s="3">
        <v>80</v>
      </c>
      <c r="J10" s="15">
        <v>231.68</v>
      </c>
      <c r="K10" s="3">
        <f>E10+G10+I10</f>
        <v>586.5</v>
      </c>
      <c r="L10" s="1"/>
    </row>
    <row r="11" spans="1:13" ht="15.75" x14ac:dyDescent="0.25">
      <c r="A11" s="11">
        <v>2</v>
      </c>
      <c r="B11" s="2" t="s">
        <v>26</v>
      </c>
      <c r="C11" s="2" t="s">
        <v>27</v>
      </c>
      <c r="D11" s="3">
        <v>72.95</v>
      </c>
      <c r="E11" s="3">
        <v>173.38</v>
      </c>
      <c r="F11" s="3">
        <v>0</v>
      </c>
      <c r="G11" s="3">
        <v>0</v>
      </c>
      <c r="H11" s="3">
        <v>0</v>
      </c>
      <c r="I11" s="3">
        <v>0</v>
      </c>
      <c r="J11" s="15">
        <v>173.38</v>
      </c>
      <c r="K11" s="3">
        <v>173.38</v>
      </c>
      <c r="L11" s="1"/>
    </row>
    <row r="12" spans="1:13" ht="15.75" x14ac:dyDescent="0.25">
      <c r="A12" s="11">
        <v>3</v>
      </c>
      <c r="B12" s="2" t="s">
        <v>20</v>
      </c>
      <c r="C12" s="2" t="s">
        <v>21</v>
      </c>
      <c r="D12" s="3">
        <v>143.6</v>
      </c>
      <c r="E12" s="3">
        <v>341.61</v>
      </c>
      <c r="F12" s="3">
        <v>5.4</v>
      </c>
      <c r="G12" s="3">
        <v>27</v>
      </c>
      <c r="H12" s="3">
        <v>0</v>
      </c>
      <c r="I12" s="3">
        <v>0</v>
      </c>
      <c r="J12" s="15">
        <v>149</v>
      </c>
      <c r="K12" s="3">
        <f>E12+G12</f>
        <v>368.61</v>
      </c>
      <c r="L12" s="1"/>
      <c r="M12" s="16"/>
    </row>
    <row r="13" spans="1:13" ht="15.75" x14ac:dyDescent="0.25">
      <c r="A13" s="11">
        <v>4</v>
      </c>
      <c r="B13" s="2" t="s">
        <v>18</v>
      </c>
      <c r="C13" s="2" t="s">
        <v>19</v>
      </c>
      <c r="D13" s="3">
        <v>78.25</v>
      </c>
      <c r="E13" s="3">
        <v>185.97</v>
      </c>
      <c r="F13" s="3">
        <v>1.4</v>
      </c>
      <c r="G13" s="3">
        <v>7</v>
      </c>
      <c r="H13" s="3">
        <v>0</v>
      </c>
      <c r="I13" s="3">
        <v>0</v>
      </c>
      <c r="J13" s="15">
        <v>79.650000000000006</v>
      </c>
      <c r="K13" s="3">
        <f>E13+G13</f>
        <v>192.97</v>
      </c>
      <c r="L13" s="1"/>
      <c r="M13" s="16"/>
    </row>
    <row r="14" spans="1:13" ht="15.75" x14ac:dyDescent="0.25">
      <c r="A14" s="11">
        <v>5</v>
      </c>
      <c r="B14" s="2" t="s">
        <v>30</v>
      </c>
      <c r="C14" s="2" t="s">
        <v>31</v>
      </c>
      <c r="D14" s="3">
        <v>127.58</v>
      </c>
      <c r="E14" s="3">
        <v>303.74</v>
      </c>
      <c r="F14" s="3">
        <v>7.15</v>
      </c>
      <c r="G14" s="3">
        <v>35.75</v>
      </c>
      <c r="H14" s="3">
        <v>40</v>
      </c>
      <c r="I14" s="3">
        <v>160</v>
      </c>
      <c r="J14" s="15">
        <v>174.73</v>
      </c>
      <c r="K14" s="3">
        <f>E14+G14+I14</f>
        <v>499.49</v>
      </c>
      <c r="L14" s="1"/>
    </row>
    <row r="15" spans="1:13" ht="15.75" x14ac:dyDescent="0.25">
      <c r="A15" s="11">
        <v>6</v>
      </c>
      <c r="B15" s="2" t="s">
        <v>15</v>
      </c>
      <c r="C15" s="2" t="s">
        <v>16</v>
      </c>
      <c r="D15" s="3">
        <v>84.51</v>
      </c>
      <c r="E15" s="2">
        <v>200.85</v>
      </c>
      <c r="F15" s="3">
        <v>5.85</v>
      </c>
      <c r="G15" s="3">
        <v>29.5</v>
      </c>
      <c r="H15" s="3">
        <v>20</v>
      </c>
      <c r="I15" s="3">
        <v>80</v>
      </c>
      <c r="J15" s="15">
        <v>110.36</v>
      </c>
      <c r="K15" s="3">
        <f>E15+G15+I15</f>
        <v>310.35000000000002</v>
      </c>
      <c r="L15" s="1"/>
    </row>
    <row r="16" spans="1:13" ht="15.75" x14ac:dyDescent="0.25">
      <c r="A16" s="11">
        <v>7</v>
      </c>
      <c r="B16" s="2" t="s">
        <v>28</v>
      </c>
      <c r="C16" s="2" t="s">
        <v>29</v>
      </c>
      <c r="D16" s="3">
        <v>7.43</v>
      </c>
      <c r="E16" s="2">
        <v>17.66</v>
      </c>
      <c r="F16" s="3">
        <v>60</v>
      </c>
      <c r="G16" s="3">
        <v>300</v>
      </c>
      <c r="H16" s="3">
        <v>0</v>
      </c>
      <c r="I16" s="3">
        <v>0</v>
      </c>
      <c r="J16" s="15">
        <v>67.430000000000007</v>
      </c>
      <c r="K16" s="3">
        <f>E16+G16</f>
        <v>317.66000000000003</v>
      </c>
      <c r="L16" s="1"/>
    </row>
    <row r="17" spans="1:12" ht="15.75" x14ac:dyDescent="0.25">
      <c r="A17" s="11">
        <v>8</v>
      </c>
      <c r="B17" s="2" t="s">
        <v>22</v>
      </c>
      <c r="C17" s="2" t="s">
        <v>23</v>
      </c>
      <c r="D17" s="3">
        <v>65.11</v>
      </c>
      <c r="E17" s="2">
        <v>154.74</v>
      </c>
      <c r="F17" s="3">
        <v>0</v>
      </c>
      <c r="G17" s="3">
        <v>0</v>
      </c>
      <c r="H17" s="3">
        <v>50</v>
      </c>
      <c r="I17" s="3">
        <v>200</v>
      </c>
      <c r="J17" s="15">
        <v>115.11</v>
      </c>
      <c r="K17" s="3">
        <f>E17+I17</f>
        <v>354.74</v>
      </c>
      <c r="L17" s="1"/>
    </row>
    <row r="18" spans="1:12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2" ht="15.75" x14ac:dyDescent="0.25">
      <c r="A19" s="4"/>
      <c r="B19" s="9"/>
      <c r="C19" s="10"/>
      <c r="D19" s="10"/>
      <c r="E19" s="10"/>
      <c r="F19" s="10"/>
      <c r="G19" s="4"/>
      <c r="H19" s="4"/>
      <c r="I19" s="4"/>
      <c r="J19" s="4"/>
      <c r="K19" s="4"/>
    </row>
    <row r="20" spans="1:12" ht="15.75" x14ac:dyDescent="0.25">
      <c r="A20" s="4"/>
      <c r="B20" s="9"/>
      <c r="C20" s="10"/>
      <c r="D20" s="10"/>
      <c r="E20" s="10"/>
      <c r="F20" s="10"/>
      <c r="G20" s="4"/>
      <c r="H20" s="4"/>
      <c r="I20" s="4"/>
      <c r="J20" s="4"/>
      <c r="K20" s="4"/>
    </row>
    <row r="21" spans="1:12" ht="15.75" x14ac:dyDescent="0.25">
      <c r="A21" s="4"/>
      <c r="B21" s="10"/>
      <c r="C21" s="10"/>
      <c r="D21" s="10"/>
      <c r="E21" s="10"/>
      <c r="F21" s="10"/>
      <c r="G21" s="4"/>
      <c r="H21" s="4"/>
      <c r="I21" s="4"/>
      <c r="J21" s="4"/>
      <c r="K21" s="4"/>
    </row>
    <row r="22" spans="1:12" ht="15.75" x14ac:dyDescent="0.25">
      <c r="A22" s="41" t="s">
        <v>17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1:12" ht="15.75" x14ac:dyDescent="0.25">
      <c r="A23" s="35" t="s">
        <v>12</v>
      </c>
      <c r="B23" s="36"/>
      <c r="C23" s="36"/>
      <c r="D23" s="36"/>
      <c r="E23" s="36"/>
      <c r="F23" s="36"/>
      <c r="G23" s="36"/>
      <c r="H23" s="36"/>
      <c r="I23" s="36"/>
      <c r="J23" s="36"/>
      <c r="K23" s="37"/>
    </row>
    <row r="24" spans="1:12" ht="15.75" x14ac:dyDescent="0.25">
      <c r="A24" s="35" t="s">
        <v>13</v>
      </c>
      <c r="B24" s="36"/>
      <c r="C24" s="36"/>
      <c r="D24" s="36"/>
      <c r="E24" s="36"/>
      <c r="F24" s="36"/>
      <c r="G24" s="36"/>
      <c r="H24" s="36"/>
      <c r="I24" s="36"/>
      <c r="J24" s="36"/>
      <c r="K24" s="37"/>
    </row>
    <row r="25" spans="1:12" ht="15.75" x14ac:dyDescent="0.25">
      <c r="A25" s="35" t="s">
        <v>46</v>
      </c>
      <c r="B25" s="46"/>
      <c r="C25" s="46"/>
      <c r="D25" s="46"/>
      <c r="E25" s="46"/>
      <c r="F25" s="46"/>
      <c r="G25" s="46"/>
      <c r="H25" s="46"/>
      <c r="I25" s="46"/>
      <c r="J25" s="46"/>
      <c r="K25" s="47"/>
    </row>
    <row r="26" spans="1:12" ht="15.75" x14ac:dyDescent="0.25">
      <c r="A26" s="43" t="s">
        <v>39</v>
      </c>
      <c r="B26" s="43"/>
      <c r="C26" s="43"/>
      <c r="D26" s="43"/>
      <c r="E26" s="43"/>
      <c r="F26" s="43"/>
      <c r="G26" s="43"/>
      <c r="H26" s="43"/>
      <c r="I26" s="43"/>
      <c r="J26" s="43"/>
      <c r="K26" s="43"/>
    </row>
    <row r="27" spans="1:12" ht="15.75" x14ac:dyDescent="0.25">
      <c r="A27" s="19" t="s">
        <v>45</v>
      </c>
      <c r="B27" s="40" t="s">
        <v>44</v>
      </c>
      <c r="C27" s="40"/>
      <c r="D27" s="40"/>
      <c r="E27" s="40"/>
      <c r="F27" s="40"/>
      <c r="G27" s="40"/>
      <c r="H27" s="40"/>
      <c r="I27" s="40"/>
      <c r="J27" s="40"/>
      <c r="K27" s="40"/>
    </row>
    <row r="28" spans="1:12" ht="60.75" customHeight="1" x14ac:dyDescent="0.25">
      <c r="A28" s="41" t="s">
        <v>0</v>
      </c>
      <c r="B28" s="41" t="s">
        <v>1</v>
      </c>
      <c r="C28" s="41" t="s">
        <v>2</v>
      </c>
      <c r="D28" s="41" t="s">
        <v>3</v>
      </c>
      <c r="E28" s="41"/>
      <c r="F28" s="42" t="s">
        <v>4</v>
      </c>
      <c r="G28" s="42"/>
      <c r="H28" s="42" t="s">
        <v>5</v>
      </c>
      <c r="I28" s="42"/>
      <c r="J28" s="41" t="s">
        <v>6</v>
      </c>
      <c r="K28" s="41"/>
    </row>
    <row r="29" spans="1:12" ht="47.25" x14ac:dyDescent="0.25">
      <c r="A29" s="41"/>
      <c r="B29" s="41"/>
      <c r="C29" s="41"/>
      <c r="D29" s="19" t="s">
        <v>7</v>
      </c>
      <c r="E29" s="5" t="s">
        <v>8</v>
      </c>
      <c r="F29" s="19" t="s">
        <v>7</v>
      </c>
      <c r="G29" s="6" t="s">
        <v>8</v>
      </c>
      <c r="H29" s="19" t="s">
        <v>7</v>
      </c>
      <c r="I29" s="5" t="s">
        <v>8</v>
      </c>
      <c r="J29" s="19" t="s">
        <v>7</v>
      </c>
      <c r="K29" s="7" t="s">
        <v>8</v>
      </c>
    </row>
    <row r="30" spans="1:12" ht="20.25" customHeight="1" x14ac:dyDescent="0.25">
      <c r="A30" s="11">
        <v>1</v>
      </c>
      <c r="B30" s="2" t="s">
        <v>24</v>
      </c>
      <c r="C30" s="2" t="s">
        <v>40</v>
      </c>
      <c r="D30" s="3">
        <v>210.38</v>
      </c>
      <c r="E30" s="3">
        <v>500</v>
      </c>
      <c r="F30" s="3">
        <v>1.3</v>
      </c>
      <c r="G30" s="3">
        <v>66.66</v>
      </c>
      <c r="H30" s="3">
        <v>20</v>
      </c>
      <c r="I30" s="3">
        <v>200</v>
      </c>
      <c r="J30" s="3">
        <v>231.68</v>
      </c>
      <c r="K30" s="3">
        <f>E30+G30+I30</f>
        <v>766.66</v>
      </c>
    </row>
    <row r="31" spans="1:12" ht="16.5" customHeight="1" x14ac:dyDescent="0.25">
      <c r="A31" s="11">
        <v>2</v>
      </c>
      <c r="B31" s="2" t="s">
        <v>20</v>
      </c>
      <c r="C31" s="2" t="s">
        <v>21</v>
      </c>
      <c r="D31" s="3">
        <v>143.6</v>
      </c>
      <c r="E31" s="3">
        <v>341.28</v>
      </c>
      <c r="F31" s="3">
        <v>5.4</v>
      </c>
      <c r="G31" s="3">
        <v>276.92</v>
      </c>
      <c r="H31" s="3">
        <v>0</v>
      </c>
      <c r="I31" s="3">
        <v>0</v>
      </c>
      <c r="J31" s="3">
        <v>149</v>
      </c>
      <c r="K31" s="3">
        <f>E31+G31+I31</f>
        <v>618.20000000000005</v>
      </c>
    </row>
    <row r="32" spans="1:12" ht="17.25" customHeight="1" x14ac:dyDescent="0.25">
      <c r="A32" s="11">
        <v>3</v>
      </c>
      <c r="B32" s="2" t="s">
        <v>18</v>
      </c>
      <c r="C32" s="2" t="s">
        <v>19</v>
      </c>
      <c r="D32" s="3">
        <v>78.25</v>
      </c>
      <c r="E32" s="12" t="s">
        <v>14</v>
      </c>
      <c r="F32" s="3">
        <v>1.4</v>
      </c>
      <c r="G32" s="3">
        <v>71.790000000000006</v>
      </c>
      <c r="H32" s="3">
        <v>0</v>
      </c>
      <c r="I32" s="3">
        <v>0</v>
      </c>
      <c r="J32" s="3">
        <v>79.650000000000006</v>
      </c>
      <c r="K32" s="13">
        <v>257.86</v>
      </c>
    </row>
    <row r="33" spans="1:11" ht="20.25" customHeight="1" x14ac:dyDescent="0.25">
      <c r="A33" s="11">
        <v>4</v>
      </c>
      <c r="B33" s="2" t="s">
        <v>15</v>
      </c>
      <c r="C33" s="2" t="s">
        <v>16</v>
      </c>
      <c r="D33" s="3">
        <v>84.51</v>
      </c>
      <c r="E33" s="3">
        <v>200.85</v>
      </c>
      <c r="F33" s="3">
        <v>5.85</v>
      </c>
      <c r="G33" s="3">
        <v>300</v>
      </c>
      <c r="H33" s="3">
        <v>20</v>
      </c>
      <c r="I33" s="3">
        <v>200</v>
      </c>
      <c r="J33" s="3">
        <v>110.36</v>
      </c>
      <c r="K33" s="3">
        <f>E33+G33+I33</f>
        <v>700.85</v>
      </c>
    </row>
    <row r="34" spans="1:11" ht="15.75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15.75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ht="15.7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ht="15.75" x14ac:dyDescent="0.25">
      <c r="A37" s="41" t="s">
        <v>17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</row>
    <row r="38" spans="1:11" ht="15.75" x14ac:dyDescent="0.25">
      <c r="A38" s="35" t="s">
        <v>12</v>
      </c>
      <c r="B38" s="36"/>
      <c r="C38" s="36"/>
      <c r="D38" s="36"/>
      <c r="E38" s="36"/>
      <c r="F38" s="36"/>
      <c r="G38" s="36"/>
      <c r="H38" s="36"/>
      <c r="I38" s="36"/>
      <c r="J38" s="36"/>
      <c r="K38" s="37"/>
    </row>
    <row r="39" spans="1:11" ht="15.75" x14ac:dyDescent="0.25">
      <c r="A39" s="35" t="s">
        <v>13</v>
      </c>
      <c r="B39" s="36"/>
      <c r="C39" s="36"/>
      <c r="D39" s="36"/>
      <c r="E39" s="36"/>
      <c r="F39" s="36"/>
      <c r="G39" s="36"/>
      <c r="H39" s="36"/>
      <c r="I39" s="36"/>
      <c r="J39" s="36"/>
      <c r="K39" s="37"/>
    </row>
    <row r="40" spans="1:11" ht="15.75" x14ac:dyDescent="0.25">
      <c r="A40" s="35" t="s">
        <v>42</v>
      </c>
      <c r="B40" s="46"/>
      <c r="C40" s="46"/>
      <c r="D40" s="46"/>
      <c r="E40" s="46"/>
      <c r="F40" s="46"/>
      <c r="G40" s="46"/>
      <c r="H40" s="46"/>
      <c r="I40" s="46"/>
      <c r="J40" s="46"/>
      <c r="K40" s="47"/>
    </row>
    <row r="41" spans="1:11" ht="41.25" customHeight="1" x14ac:dyDescent="0.25">
      <c r="A41" s="43" t="s">
        <v>43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</row>
    <row r="42" spans="1:11" ht="34.5" customHeight="1" x14ac:dyDescent="0.25">
      <c r="A42" s="19" t="s">
        <v>45</v>
      </c>
      <c r="B42" s="40" t="s">
        <v>44</v>
      </c>
      <c r="C42" s="40"/>
      <c r="D42" s="40"/>
      <c r="E42" s="40"/>
      <c r="F42" s="40"/>
      <c r="G42" s="40"/>
      <c r="H42" s="40"/>
      <c r="I42" s="40"/>
      <c r="J42" s="40"/>
      <c r="K42" s="40"/>
    </row>
    <row r="43" spans="1:11" ht="50.25" customHeight="1" x14ac:dyDescent="0.25">
      <c r="A43" s="41" t="s">
        <v>0</v>
      </c>
      <c r="B43" s="41" t="s">
        <v>1</v>
      </c>
      <c r="C43" s="41" t="s">
        <v>2</v>
      </c>
      <c r="D43" s="41" t="s">
        <v>3</v>
      </c>
      <c r="E43" s="26"/>
      <c r="F43" s="45" t="s">
        <v>4</v>
      </c>
      <c r="G43" s="45"/>
      <c r="H43" s="45" t="s">
        <v>5</v>
      </c>
      <c r="I43" s="45"/>
      <c r="J43" s="26" t="s">
        <v>6</v>
      </c>
      <c r="K43" s="26"/>
    </row>
    <row r="44" spans="1:11" ht="47.25" x14ac:dyDescent="0.25">
      <c r="A44" s="41"/>
      <c r="B44" s="41"/>
      <c r="C44" s="41"/>
      <c r="D44" s="19" t="s">
        <v>7</v>
      </c>
      <c r="E44" s="5" t="s">
        <v>8</v>
      </c>
      <c r="F44" s="19" t="s">
        <v>7</v>
      </c>
      <c r="G44" s="6" t="s">
        <v>8</v>
      </c>
      <c r="H44" s="19" t="s">
        <v>7</v>
      </c>
      <c r="I44" s="5" t="s">
        <v>8</v>
      </c>
      <c r="J44" s="19" t="s">
        <v>7</v>
      </c>
      <c r="K44" s="7" t="s">
        <v>8</v>
      </c>
    </row>
    <row r="45" spans="1:11" ht="15.75" x14ac:dyDescent="0.25">
      <c r="A45" s="11">
        <v>1</v>
      </c>
      <c r="B45" s="2" t="s">
        <v>15</v>
      </c>
      <c r="C45" s="2" t="s">
        <v>16</v>
      </c>
      <c r="D45" s="3">
        <v>84.51</v>
      </c>
      <c r="E45" s="3">
        <v>331.2</v>
      </c>
      <c r="F45" s="3">
        <v>5.85</v>
      </c>
      <c r="G45" s="2">
        <v>245.46</v>
      </c>
      <c r="H45" s="3">
        <v>20</v>
      </c>
      <c r="I45" s="3">
        <v>100</v>
      </c>
      <c r="J45" s="3">
        <v>110.36</v>
      </c>
      <c r="K45" s="3">
        <f>E45+G45+I45</f>
        <v>676.66</v>
      </c>
    </row>
    <row r="46" spans="1:11" ht="19.5" customHeight="1" x14ac:dyDescent="0.25">
      <c r="A46" s="11">
        <v>2</v>
      </c>
      <c r="B46" s="2" t="s">
        <v>18</v>
      </c>
      <c r="C46" s="2" t="s">
        <v>19</v>
      </c>
      <c r="D46" s="3">
        <v>78.25</v>
      </c>
      <c r="E46" s="3">
        <v>306.67</v>
      </c>
      <c r="F46" s="3">
        <v>1.4</v>
      </c>
      <c r="G46" s="2">
        <v>58.74</v>
      </c>
      <c r="H46" s="3">
        <v>0</v>
      </c>
      <c r="I46" s="3">
        <v>0</v>
      </c>
      <c r="J46" s="3">
        <v>79.650000000000006</v>
      </c>
      <c r="K46" s="3">
        <f>E46+G46+I46</f>
        <v>365.41</v>
      </c>
    </row>
    <row r="47" spans="1:11" ht="21.75" customHeight="1" x14ac:dyDescent="0.25">
      <c r="A47" s="11">
        <v>3</v>
      </c>
      <c r="B47" s="2" t="s">
        <v>30</v>
      </c>
      <c r="C47" s="2" t="s">
        <v>31</v>
      </c>
      <c r="D47" s="3">
        <v>127.58</v>
      </c>
      <c r="E47" s="3">
        <v>500</v>
      </c>
      <c r="F47" s="3">
        <v>7.15</v>
      </c>
      <c r="G47" s="3">
        <v>300</v>
      </c>
      <c r="H47" s="3">
        <v>40</v>
      </c>
      <c r="I47" s="3">
        <v>200</v>
      </c>
      <c r="J47" s="3">
        <v>174.73</v>
      </c>
      <c r="K47" s="3">
        <f>E47+G47+I47</f>
        <v>1000</v>
      </c>
    </row>
    <row r="48" spans="1:11" ht="21" customHeight="1" x14ac:dyDescent="0.25">
      <c r="A48" s="11">
        <v>4</v>
      </c>
      <c r="B48" s="11" t="s">
        <v>48</v>
      </c>
      <c r="C48" s="2" t="s">
        <v>49</v>
      </c>
      <c r="D48" s="2">
        <v>50.45</v>
      </c>
      <c r="E48" s="2">
        <v>197.71</v>
      </c>
      <c r="F48" s="3">
        <v>0</v>
      </c>
      <c r="G48" s="3">
        <v>0</v>
      </c>
      <c r="H48" s="3">
        <v>0</v>
      </c>
      <c r="I48" s="3">
        <v>0</v>
      </c>
      <c r="J48" s="2">
        <v>50.45</v>
      </c>
      <c r="K48" s="2">
        <v>197.71</v>
      </c>
    </row>
    <row r="49" spans="1:11" ht="15.7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ht="15.7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ht="15.75" x14ac:dyDescent="0.25">
      <c r="A51" s="26" t="s">
        <v>9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</row>
    <row r="52" spans="1:11" ht="15.75" x14ac:dyDescent="0.25">
      <c r="A52" s="43" t="s">
        <v>12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</row>
    <row r="53" spans="1:11" ht="15.75" x14ac:dyDescent="0.25">
      <c r="A53" s="43" t="s">
        <v>13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</row>
    <row r="54" spans="1:11" ht="15.75" x14ac:dyDescent="0.25">
      <c r="A54" s="43" t="s">
        <v>47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1" ht="15.75" x14ac:dyDescent="0.25">
      <c r="A55" s="43" t="s">
        <v>38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</row>
    <row r="56" spans="1:11" ht="15.75" x14ac:dyDescent="0.25">
      <c r="A56" s="19" t="s">
        <v>45</v>
      </c>
      <c r="B56" s="40" t="s">
        <v>44</v>
      </c>
      <c r="C56" s="40"/>
      <c r="D56" s="40"/>
      <c r="E56" s="40"/>
      <c r="F56" s="40"/>
      <c r="G56" s="40"/>
      <c r="H56" s="40"/>
      <c r="I56" s="40"/>
      <c r="J56" s="40"/>
      <c r="K56" s="40"/>
    </row>
    <row r="57" spans="1:11" ht="49.5" customHeight="1" x14ac:dyDescent="0.25">
      <c r="A57" s="41" t="s">
        <v>0</v>
      </c>
      <c r="B57" s="41" t="s">
        <v>1</v>
      </c>
      <c r="C57" s="41" t="s">
        <v>2</v>
      </c>
      <c r="D57" s="41" t="s">
        <v>3</v>
      </c>
      <c r="E57" s="41"/>
      <c r="F57" s="42" t="s">
        <v>4</v>
      </c>
      <c r="G57" s="42"/>
      <c r="H57" s="42" t="s">
        <v>5</v>
      </c>
      <c r="I57" s="42"/>
      <c r="J57" s="41" t="s">
        <v>6</v>
      </c>
      <c r="K57" s="41"/>
    </row>
    <row r="58" spans="1:11" ht="47.25" x14ac:dyDescent="0.25">
      <c r="A58" s="41"/>
      <c r="B58" s="41"/>
      <c r="C58" s="41"/>
      <c r="D58" s="19" t="s">
        <v>7</v>
      </c>
      <c r="E58" s="5" t="s">
        <v>8</v>
      </c>
      <c r="F58" s="19" t="s">
        <v>7</v>
      </c>
      <c r="G58" s="6" t="s">
        <v>8</v>
      </c>
      <c r="H58" s="19" t="s">
        <v>7</v>
      </c>
      <c r="I58" s="5" t="s">
        <v>8</v>
      </c>
      <c r="J58" s="19" t="s">
        <v>7</v>
      </c>
      <c r="K58" s="7" t="s">
        <v>8</v>
      </c>
    </row>
    <row r="59" spans="1:11" ht="15.75" x14ac:dyDescent="0.25">
      <c r="A59" s="11">
        <v>1</v>
      </c>
      <c r="B59" s="2" t="s">
        <v>24</v>
      </c>
      <c r="C59" s="14" t="s">
        <v>25</v>
      </c>
      <c r="D59" s="3">
        <v>210.38</v>
      </c>
      <c r="E59" s="3">
        <v>500</v>
      </c>
      <c r="F59" s="3">
        <v>1.3</v>
      </c>
      <c r="G59" s="3">
        <v>6.5</v>
      </c>
      <c r="H59" s="3">
        <v>20</v>
      </c>
      <c r="I59" s="3">
        <v>100</v>
      </c>
      <c r="J59" s="3">
        <v>231.68</v>
      </c>
      <c r="K59" s="3">
        <f t="shared" ref="K59:K65" si="0">E59+G59+I59</f>
        <v>606.5</v>
      </c>
    </row>
    <row r="60" spans="1:11" ht="15.75" x14ac:dyDescent="0.25">
      <c r="A60" s="11">
        <v>2</v>
      </c>
      <c r="B60" s="2" t="s">
        <v>26</v>
      </c>
      <c r="C60" s="14" t="s">
        <v>27</v>
      </c>
      <c r="D60" s="3">
        <v>72.95</v>
      </c>
      <c r="E60" s="3">
        <v>173.38</v>
      </c>
      <c r="F60" s="3">
        <v>0</v>
      </c>
      <c r="G60" s="3">
        <v>0</v>
      </c>
      <c r="H60" s="3">
        <v>0</v>
      </c>
      <c r="I60" s="3">
        <v>0</v>
      </c>
      <c r="J60" s="3">
        <v>173.38</v>
      </c>
      <c r="K60" s="3">
        <f t="shared" si="0"/>
        <v>173.38</v>
      </c>
    </row>
    <row r="61" spans="1:11" ht="15.75" x14ac:dyDescent="0.25">
      <c r="A61" s="11">
        <v>3</v>
      </c>
      <c r="B61" s="2" t="s">
        <v>20</v>
      </c>
      <c r="C61" s="14" t="s">
        <v>21</v>
      </c>
      <c r="D61" s="3">
        <v>143.6</v>
      </c>
      <c r="E61" s="3">
        <v>341.29</v>
      </c>
      <c r="F61" s="3">
        <v>5.4</v>
      </c>
      <c r="G61" s="3">
        <v>27</v>
      </c>
      <c r="H61" s="3">
        <v>0</v>
      </c>
      <c r="I61" s="3">
        <v>0</v>
      </c>
      <c r="J61" s="3">
        <v>149</v>
      </c>
      <c r="K61" s="3">
        <f t="shared" si="0"/>
        <v>368.29</v>
      </c>
    </row>
    <row r="62" spans="1:11" ht="15.75" x14ac:dyDescent="0.25">
      <c r="A62" s="11">
        <v>4</v>
      </c>
      <c r="B62" s="2" t="s">
        <v>18</v>
      </c>
      <c r="C62" s="14" t="s">
        <v>19</v>
      </c>
      <c r="D62" s="3">
        <v>78.25</v>
      </c>
      <c r="E62" s="3">
        <v>185.97</v>
      </c>
      <c r="F62" s="3">
        <v>1.4</v>
      </c>
      <c r="G62" s="3">
        <v>7</v>
      </c>
      <c r="H62" s="3">
        <v>0</v>
      </c>
      <c r="I62" s="3">
        <v>0</v>
      </c>
      <c r="J62" s="3">
        <v>79.650000000000006</v>
      </c>
      <c r="K62" s="3">
        <f t="shared" si="0"/>
        <v>192.97</v>
      </c>
    </row>
    <row r="63" spans="1:11" ht="15.75" x14ac:dyDescent="0.25">
      <c r="A63" s="11">
        <v>5</v>
      </c>
      <c r="B63" s="2" t="s">
        <v>30</v>
      </c>
      <c r="C63" s="14" t="s">
        <v>31</v>
      </c>
      <c r="D63" s="3">
        <v>127.58</v>
      </c>
      <c r="E63" s="3">
        <v>303.20999999999998</v>
      </c>
      <c r="F63" s="3">
        <v>7.15</v>
      </c>
      <c r="G63" s="3">
        <v>35.75</v>
      </c>
      <c r="H63" s="3">
        <v>40</v>
      </c>
      <c r="I63" s="3">
        <v>200</v>
      </c>
      <c r="J63" s="3">
        <v>174.73</v>
      </c>
      <c r="K63" s="3">
        <f t="shared" si="0"/>
        <v>538.96</v>
      </c>
    </row>
    <row r="64" spans="1:11" ht="15.75" x14ac:dyDescent="0.25">
      <c r="A64" s="11">
        <v>6</v>
      </c>
      <c r="B64" s="2" t="s">
        <v>15</v>
      </c>
      <c r="C64" s="14" t="s">
        <v>16</v>
      </c>
      <c r="D64" s="3">
        <v>84.51</v>
      </c>
      <c r="E64" s="3">
        <v>200.85</v>
      </c>
      <c r="F64" s="3">
        <v>5.85</v>
      </c>
      <c r="G64" s="3">
        <v>29.25</v>
      </c>
      <c r="H64" s="3">
        <v>20</v>
      </c>
      <c r="I64" s="3">
        <v>200</v>
      </c>
      <c r="J64" s="3">
        <v>110.36</v>
      </c>
      <c r="K64" s="3">
        <f t="shared" si="0"/>
        <v>430.1</v>
      </c>
    </row>
    <row r="65" spans="1:11" ht="15.75" x14ac:dyDescent="0.25">
      <c r="A65" s="11">
        <v>7</v>
      </c>
      <c r="B65" s="2" t="s">
        <v>28</v>
      </c>
      <c r="C65" s="14" t="s">
        <v>29</v>
      </c>
      <c r="D65" s="3">
        <v>7.43</v>
      </c>
      <c r="E65" s="3">
        <v>17.66</v>
      </c>
      <c r="F65" s="3">
        <v>60</v>
      </c>
      <c r="G65" s="3">
        <v>300</v>
      </c>
      <c r="H65" s="3">
        <v>0</v>
      </c>
      <c r="I65" s="3">
        <v>0</v>
      </c>
      <c r="J65" s="3">
        <v>67.430000000000007</v>
      </c>
      <c r="K65" s="3">
        <f t="shared" si="0"/>
        <v>317.66000000000003</v>
      </c>
    </row>
    <row r="66" spans="1:11" ht="15.7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15.7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15.75" x14ac:dyDescent="0.25">
      <c r="A68" s="32" t="s">
        <v>35</v>
      </c>
      <c r="B68" s="33"/>
      <c r="C68" s="33"/>
      <c r="D68" s="33"/>
      <c r="E68" s="33"/>
      <c r="F68" s="33"/>
      <c r="G68" s="33"/>
      <c r="H68" s="33"/>
      <c r="I68" s="33"/>
      <c r="J68" s="33"/>
      <c r="K68" s="34"/>
    </row>
    <row r="69" spans="1:11" ht="15.75" x14ac:dyDescent="0.25">
      <c r="A69" s="35" t="s">
        <v>10</v>
      </c>
      <c r="B69" s="36"/>
      <c r="C69" s="36"/>
      <c r="D69" s="36"/>
      <c r="E69" s="36"/>
      <c r="F69" s="36"/>
      <c r="G69" s="36"/>
      <c r="H69" s="36"/>
      <c r="I69" s="36"/>
      <c r="J69" s="36"/>
      <c r="K69" s="37"/>
    </row>
    <row r="70" spans="1:11" ht="15.75" x14ac:dyDescent="0.25">
      <c r="A70" s="35" t="s">
        <v>11</v>
      </c>
      <c r="B70" s="36"/>
      <c r="C70" s="36"/>
      <c r="D70" s="36"/>
      <c r="E70" s="36"/>
      <c r="F70" s="36"/>
      <c r="G70" s="36"/>
      <c r="H70" s="36"/>
      <c r="I70" s="36"/>
      <c r="J70" s="36"/>
      <c r="K70" s="37"/>
    </row>
    <row r="71" spans="1:11" ht="15.75" x14ac:dyDescent="0.25">
      <c r="A71" s="38" t="s">
        <v>36</v>
      </c>
      <c r="B71" s="38"/>
      <c r="C71" s="38"/>
      <c r="D71" s="38"/>
      <c r="E71" s="38"/>
      <c r="F71" s="38"/>
      <c r="G71" s="38"/>
      <c r="H71" s="38"/>
      <c r="I71" s="38"/>
      <c r="J71" s="38"/>
      <c r="K71" s="39"/>
    </row>
    <row r="72" spans="1:11" ht="15.75" x14ac:dyDescent="0.25">
      <c r="A72" s="35" t="s">
        <v>37</v>
      </c>
      <c r="B72" s="36"/>
      <c r="C72" s="36"/>
      <c r="D72" s="36"/>
      <c r="E72" s="36"/>
      <c r="F72" s="36"/>
      <c r="G72" s="36"/>
      <c r="H72" s="36"/>
      <c r="I72" s="36"/>
      <c r="J72" s="36"/>
      <c r="K72" s="37"/>
    </row>
    <row r="73" spans="1:11" ht="27" customHeight="1" x14ac:dyDescent="0.25">
      <c r="A73" s="19" t="s">
        <v>45</v>
      </c>
      <c r="B73" s="21" t="s">
        <v>44</v>
      </c>
      <c r="C73" s="22"/>
      <c r="D73" s="22"/>
      <c r="E73" s="22"/>
      <c r="F73" s="22"/>
      <c r="G73" s="22"/>
      <c r="H73" s="22"/>
      <c r="I73" s="22"/>
      <c r="J73" s="22"/>
      <c r="K73" s="23"/>
    </row>
    <row r="74" spans="1:11" ht="47.25" customHeight="1" x14ac:dyDescent="0.25">
      <c r="A74" s="24" t="s">
        <v>0</v>
      </c>
      <c r="B74" s="26" t="s">
        <v>1</v>
      </c>
      <c r="C74" s="26" t="s">
        <v>2</v>
      </c>
      <c r="D74" s="28" t="s">
        <v>3</v>
      </c>
      <c r="E74" s="29"/>
      <c r="F74" s="30" t="s">
        <v>4</v>
      </c>
      <c r="G74" s="31"/>
      <c r="H74" s="30" t="s">
        <v>5</v>
      </c>
      <c r="I74" s="31"/>
      <c r="J74" s="28" t="s">
        <v>6</v>
      </c>
      <c r="K74" s="29"/>
    </row>
    <row r="75" spans="1:11" ht="47.25" x14ac:dyDescent="0.25">
      <c r="A75" s="25"/>
      <c r="B75" s="27"/>
      <c r="C75" s="27"/>
      <c r="D75" s="19" t="s">
        <v>7</v>
      </c>
      <c r="E75" s="5" t="s">
        <v>8</v>
      </c>
      <c r="F75" s="19" t="s">
        <v>7</v>
      </c>
      <c r="G75" s="6" t="s">
        <v>8</v>
      </c>
      <c r="H75" s="19" t="s">
        <v>7</v>
      </c>
      <c r="I75" s="5" t="s">
        <v>8</v>
      </c>
      <c r="J75" s="19" t="s">
        <v>7</v>
      </c>
      <c r="K75" s="7" t="s">
        <v>8</v>
      </c>
    </row>
    <row r="76" spans="1:11" ht="15.75" x14ac:dyDescent="0.25">
      <c r="A76" s="11">
        <v>1</v>
      </c>
      <c r="B76" s="2" t="s">
        <v>33</v>
      </c>
      <c r="C76" s="14" t="s">
        <v>34</v>
      </c>
      <c r="D76" s="3">
        <v>460</v>
      </c>
      <c r="E76" s="3">
        <v>500</v>
      </c>
      <c r="F76" s="3">
        <v>38.9</v>
      </c>
      <c r="G76" s="3">
        <v>300</v>
      </c>
      <c r="H76" s="3">
        <v>0</v>
      </c>
      <c r="I76" s="3">
        <v>0</v>
      </c>
      <c r="J76" s="3">
        <v>498.9</v>
      </c>
      <c r="K76" s="18">
        <f t="shared" ref="K76:K81" si="1">E76+G76+I76</f>
        <v>800</v>
      </c>
    </row>
    <row r="77" spans="1:11" ht="15.75" x14ac:dyDescent="0.25">
      <c r="A77" s="11">
        <v>2</v>
      </c>
      <c r="B77" s="2" t="s">
        <v>24</v>
      </c>
      <c r="C77" s="14" t="s">
        <v>25</v>
      </c>
      <c r="D77" s="3">
        <v>210.38</v>
      </c>
      <c r="E77" s="2">
        <v>228.67</v>
      </c>
      <c r="F77" s="3">
        <v>1.3</v>
      </c>
      <c r="G77" s="3">
        <v>10.029999999999999</v>
      </c>
      <c r="H77" s="3">
        <v>20</v>
      </c>
      <c r="I77" s="3">
        <v>100</v>
      </c>
      <c r="J77" s="3">
        <v>231.68</v>
      </c>
      <c r="K77" s="3">
        <f t="shared" si="1"/>
        <v>338.7</v>
      </c>
    </row>
    <row r="78" spans="1:11" ht="18" customHeight="1" x14ac:dyDescent="0.25">
      <c r="A78" s="11">
        <v>3</v>
      </c>
      <c r="B78" s="2" t="s">
        <v>20</v>
      </c>
      <c r="C78" s="14" t="s">
        <v>21</v>
      </c>
      <c r="D78" s="3">
        <v>143.6</v>
      </c>
      <c r="E78" s="2">
        <v>156.09</v>
      </c>
      <c r="F78" s="3">
        <v>5.4</v>
      </c>
      <c r="G78" s="3">
        <v>41.65</v>
      </c>
      <c r="H78" s="3">
        <v>0</v>
      </c>
      <c r="I78" s="3">
        <v>0</v>
      </c>
      <c r="J78" s="3">
        <v>149</v>
      </c>
      <c r="K78" s="3">
        <f t="shared" si="1"/>
        <v>197.74</v>
      </c>
    </row>
    <row r="79" spans="1:11" ht="15.75" x14ac:dyDescent="0.25">
      <c r="A79" s="11">
        <v>4</v>
      </c>
      <c r="B79" s="2" t="s">
        <v>15</v>
      </c>
      <c r="C79" s="14" t="s">
        <v>16</v>
      </c>
      <c r="D79" s="3">
        <v>84.51</v>
      </c>
      <c r="E79" s="2">
        <v>91.86</v>
      </c>
      <c r="F79" s="3">
        <v>5.85</v>
      </c>
      <c r="G79" s="3">
        <v>45.12</v>
      </c>
      <c r="H79" s="3">
        <v>20</v>
      </c>
      <c r="I79" s="3">
        <v>100</v>
      </c>
      <c r="J79" s="3">
        <v>110.36</v>
      </c>
      <c r="K79" s="3">
        <f t="shared" si="1"/>
        <v>236.98</v>
      </c>
    </row>
    <row r="80" spans="1:11" ht="15.75" x14ac:dyDescent="0.25">
      <c r="A80" s="11">
        <v>5</v>
      </c>
      <c r="B80" s="2" t="s">
        <v>30</v>
      </c>
      <c r="C80" s="14" t="s">
        <v>31</v>
      </c>
      <c r="D80" s="3">
        <v>127.58</v>
      </c>
      <c r="E80" s="2">
        <v>177.19</v>
      </c>
      <c r="F80" s="3">
        <v>7.15</v>
      </c>
      <c r="G80" s="3">
        <v>55.14</v>
      </c>
      <c r="H80" s="3">
        <v>40</v>
      </c>
      <c r="I80" s="3">
        <v>200</v>
      </c>
      <c r="J80" s="3">
        <v>174.73</v>
      </c>
      <c r="K80" s="3">
        <f t="shared" si="1"/>
        <v>432.33</v>
      </c>
    </row>
    <row r="81" spans="1:11" ht="15.75" x14ac:dyDescent="0.25">
      <c r="A81" s="11">
        <v>6</v>
      </c>
      <c r="B81" s="2" t="s">
        <v>18</v>
      </c>
      <c r="C81" s="14" t="s">
        <v>19</v>
      </c>
      <c r="D81" s="3">
        <v>78.25</v>
      </c>
      <c r="E81" s="2">
        <v>85.05</v>
      </c>
      <c r="F81" s="3">
        <v>1.4</v>
      </c>
      <c r="G81" s="3">
        <v>10.8</v>
      </c>
      <c r="H81" s="3">
        <v>0</v>
      </c>
      <c r="I81" s="3">
        <v>0</v>
      </c>
      <c r="J81" s="3">
        <v>79.650000000000006</v>
      </c>
      <c r="K81" s="3">
        <f t="shared" si="1"/>
        <v>95.85</v>
      </c>
    </row>
    <row r="82" spans="1:11" ht="15.7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15.7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15.75" x14ac:dyDescent="0.25">
      <c r="A84" s="4"/>
      <c r="B84" s="9" t="s">
        <v>50</v>
      </c>
      <c r="C84" s="10"/>
      <c r="D84" s="10"/>
      <c r="E84" s="10"/>
      <c r="F84" s="10"/>
      <c r="G84" s="4"/>
      <c r="H84" s="20" t="s">
        <v>53</v>
      </c>
      <c r="I84" s="20"/>
      <c r="J84" s="20"/>
      <c r="K84" s="20"/>
    </row>
    <row r="85" spans="1:11" ht="15.75" x14ac:dyDescent="0.25">
      <c r="A85" s="4"/>
      <c r="B85" s="9" t="s">
        <v>51</v>
      </c>
      <c r="C85" s="10"/>
      <c r="D85" s="10"/>
      <c r="E85" s="10"/>
      <c r="F85" s="10"/>
      <c r="G85" s="4"/>
      <c r="H85" s="20" t="s">
        <v>52</v>
      </c>
      <c r="I85" s="20"/>
      <c r="J85" s="20"/>
      <c r="K85" s="20"/>
    </row>
    <row r="86" spans="1:11" ht="15.75" x14ac:dyDescent="0.25">
      <c r="A86" s="4"/>
      <c r="B86" s="4"/>
      <c r="C86" s="4"/>
      <c r="D86" s="4"/>
      <c r="E86" s="4"/>
      <c r="F86" s="4"/>
      <c r="G86" s="4"/>
      <c r="H86" s="20"/>
      <c r="I86" s="20"/>
      <c r="J86" s="20"/>
      <c r="K86" s="20"/>
    </row>
  </sheetData>
  <sheetProtection algorithmName="SHA-512" hashValue="5n4PusK1CNIpVQvhR2a2V2BFitsiRnRtTmi9iHyTkr97SqTRkb6qfo0CUEXDuTvDSAXw5dDvN8Z0Msvb0aUVfg==" saltValue="OvRP6o0zXMxcAo7dadTYrQ==" spinCount="100000" sheet="1" objects="1" scenarios="1"/>
  <mergeCells count="65">
    <mergeCell ref="B7:K7"/>
    <mergeCell ref="A2:K2"/>
    <mergeCell ref="A3:K3"/>
    <mergeCell ref="A4:K4"/>
    <mergeCell ref="A5:K5"/>
    <mergeCell ref="A6:K6"/>
    <mergeCell ref="J8:K8"/>
    <mergeCell ref="A8:A9"/>
    <mergeCell ref="B8:B9"/>
    <mergeCell ref="C8:C9"/>
    <mergeCell ref="D8:E8"/>
    <mergeCell ref="F8:G8"/>
    <mergeCell ref="H8:I8"/>
    <mergeCell ref="A22:K22"/>
    <mergeCell ref="A23:K23"/>
    <mergeCell ref="A24:K24"/>
    <mergeCell ref="A25:K25"/>
    <mergeCell ref="A26:K26"/>
    <mergeCell ref="B27:K27"/>
    <mergeCell ref="A28:A29"/>
    <mergeCell ref="B28:B29"/>
    <mergeCell ref="C28:C29"/>
    <mergeCell ref="D28:E28"/>
    <mergeCell ref="F28:G28"/>
    <mergeCell ref="H28:I28"/>
    <mergeCell ref="J28:K28"/>
    <mergeCell ref="A37:K37"/>
    <mergeCell ref="A38:K38"/>
    <mergeCell ref="A39:K39"/>
    <mergeCell ref="A40:K40"/>
    <mergeCell ref="A41:K41"/>
    <mergeCell ref="B42:K42"/>
    <mergeCell ref="A43:A44"/>
    <mergeCell ref="B43:B44"/>
    <mergeCell ref="C43:C44"/>
    <mergeCell ref="D43:E43"/>
    <mergeCell ref="F43:G43"/>
    <mergeCell ref="H43:I43"/>
    <mergeCell ref="J43:K43"/>
    <mergeCell ref="A51:K51"/>
    <mergeCell ref="A52:K52"/>
    <mergeCell ref="A53:K53"/>
    <mergeCell ref="A54:K54"/>
    <mergeCell ref="A55:K55"/>
    <mergeCell ref="B56:K56"/>
    <mergeCell ref="A57:A58"/>
    <mergeCell ref="B57:B58"/>
    <mergeCell ref="C57:C58"/>
    <mergeCell ref="D57:E57"/>
    <mergeCell ref="F57:G57"/>
    <mergeCell ref="H57:I57"/>
    <mergeCell ref="J57:K57"/>
    <mergeCell ref="A68:K68"/>
    <mergeCell ref="A69:K69"/>
    <mergeCell ref="A70:K70"/>
    <mergeCell ref="A71:K71"/>
    <mergeCell ref="A72:K72"/>
    <mergeCell ref="B73:K73"/>
    <mergeCell ref="A74:A75"/>
    <mergeCell ref="B74:B75"/>
    <mergeCell ref="C74:C75"/>
    <mergeCell ref="D74:E74"/>
    <mergeCell ref="F74:G74"/>
    <mergeCell ref="H74:I74"/>
    <mergeCell ref="J74:K7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ΑΚΤΙΝΟΔΙΑΓΝΩΣΤΙΚΗΣ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2019-02-15T11:44:48Z</dcterms:modified>
</cp:coreProperties>
</file>