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maki\Desktop\ANARTHSEIS\"/>
    </mc:Choice>
  </mc:AlternateContent>
  <xr:revisionPtr revIDLastSave="0" documentId="13_ncr:1_{63007185-53CC-4EAA-BA6D-8ADC878872D4}" xr6:coauthVersionLast="40" xr6:coauthVersionMax="40" xr10:uidLastSave="{00000000-0000-0000-0000-000000000000}"/>
  <bookViews>
    <workbookView xWindow="0" yWindow="0" windowWidth="24000" windowHeight="9525" tabRatio="500" xr2:uid="{00000000-000D-0000-FFFF-FFFF00000000}"/>
  </bookViews>
  <sheets>
    <sheet name="ΜΟΡΙΟΔΟΤΗΣΗ ΑΚΤΙΝΟΘ. ΟΓΚΟΛΟΓΙΑΣ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" i="1" l="1"/>
  <c r="K17" i="1"/>
  <c r="J17" i="1"/>
  <c r="H17" i="1"/>
  <c r="K16" i="1"/>
  <c r="J16" i="1"/>
  <c r="H16" i="1"/>
  <c r="F16" i="1"/>
  <c r="L16" i="1" s="1"/>
  <c r="L15" i="1"/>
  <c r="K15" i="1"/>
  <c r="J15" i="1"/>
  <c r="F15" i="1"/>
  <c r="L14" i="1"/>
  <c r="K14" i="1"/>
  <c r="H14" i="1"/>
  <c r="F14" i="1"/>
  <c r="K8" i="1"/>
  <c r="J8" i="1"/>
  <c r="H8" i="1"/>
  <c r="F8" i="1"/>
  <c r="L8" i="1" s="1"/>
  <c r="K7" i="1"/>
  <c r="J7" i="1"/>
  <c r="H7" i="1"/>
  <c r="F7" i="1"/>
  <c r="L7" i="1" s="1"/>
  <c r="K6" i="1"/>
  <c r="J6" i="1"/>
  <c r="F6" i="1"/>
  <c r="K5" i="1"/>
  <c r="J5" i="1"/>
  <c r="H5" i="1"/>
  <c r="H6" i="1" s="1"/>
  <c r="F5" i="1"/>
  <c r="L5" i="1" s="1"/>
  <c r="L4" i="1"/>
  <c r="K4" i="1"/>
  <c r="L6" i="1" l="1"/>
</calcChain>
</file>

<file path=xl/sharedStrings.xml><?xml version="1.0" encoding="utf-8"?>
<sst xmlns="http://schemas.openxmlformats.org/spreadsheetml/2006/main" count="62" uniqueCount="25">
  <si>
    <t>ΤΕΛΙΚΟΣ ΠΙΝΑΚΑΣ ΜΟΡΙΟΔΟΤΗΣΗΣ 4566/29-3-18 προκήρυξη «Αγ. Σάββας».</t>
  </si>
  <si>
    <t>A/A</t>
  </si>
  <si>
    <t>ΑΔΤ</t>
  </si>
  <si>
    <t>ΝΟΣΟΚΟΜΕΙΟ</t>
  </si>
  <si>
    <t>ΒΑΘΜΙΔΑ- ΕΙΔΙΚΟΤΗΤΑ</t>
  </si>
  <si>
    <t>ΠΡΟΫΠΗΡΕΣΙΑ</t>
  </si>
  <si>
    <t>ΕΠΙΣΤΗΜΟΝΙΚΟ ΕΡΓΟ</t>
  </si>
  <si>
    <t>ΕΚΠΑΙΔΕΥΤΙΚΟ ΕΡΓΟ</t>
  </si>
  <si>
    <t>ΑΘΡΟΙΣΜΑ ΠΡΙΝ ΤΗΝ ΑΝΑΓΩΓΗ</t>
  </si>
  <si>
    <t>ΑΘΡΟΙΣΜΑ ΜΕΤΑ ΤΗΝ ΑΝΑΓΩΓΗ</t>
  </si>
  <si>
    <t>ΠΡΙΝ ΤΗΝ ΑΝΑΓΩΓΗ</t>
  </si>
  <si>
    <t>ΜΕΤΑ ΤΗΝ ΑΝΑΓΩΓΗ</t>
  </si>
  <si>
    <t>ΑΜ 539232</t>
  </si>
  <si>
    <t>Γενικό Νοσοκομείο  «Άγιος Σάββας».</t>
  </si>
  <si>
    <t>ΕΠΙΜΕΛΗΤΗΣ Β</t>
  </si>
  <si>
    <t>Χ907200</t>
  </si>
  <si>
    <t>Τ120935</t>
  </si>
  <si>
    <t>Ρ690664</t>
  </si>
  <si>
    <t>ΑΒ562978</t>
  </si>
  <si>
    <t>ΤΕΛΙΚΟΣ ΠΙΝΑΚΑΣ ΜΟΡΙΟΔΟΤΗΣΗΣ 4855/28-3-18  Γ.Ν.Π.Α. «Παναγιώτης και Αγλαία Κυριακού».</t>
  </si>
  <si>
    <t>Γ.Ν.Π.Α. «Παναγιώτης και Αγλαία Κυριακού».</t>
  </si>
  <si>
    <t>ΑΝ415279</t>
  </si>
  <si>
    <t>ΗΜΕΡΟΜΗΝΙΑ</t>
  </si>
  <si>
    <t>ΣΥΜΒΟΥΛΙΟ ΚΡΙΣΗΣ &amp; ΕΠΙΛΟΓΗΣ ΙΑΤΡΩΝ ΚΛΑΔΟΥ ΕΣΥ</t>
  </si>
  <si>
    <t>ΠΡΟΕΔΡΟΣ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</si>
</sst>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b/>
      <sz val="9"/>
      <name val="Calibri"/>
      <family val="2"/>
      <charset val="161"/>
    </font>
    <font>
      <b/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1" xfId="0" applyFont="1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9" fontId="0" fillId="0" borderId="1" xfId="0" applyNumberFormat="1" applyFont="1" applyBorder="1" applyAlignment="1"/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4"/>
  <sheetViews>
    <sheetView tabSelected="1" topLeftCell="C1" zoomScaleNormal="100" workbookViewId="0">
      <selection activeCell="O10" sqref="O10"/>
    </sheetView>
  </sheetViews>
  <sheetFormatPr defaultRowHeight="15" x14ac:dyDescent="0.25"/>
  <cols>
    <col min="1" max="1" width="3.85546875" style="1" customWidth="1"/>
    <col min="2" max="2" width="12.28515625" style="1" customWidth="1"/>
    <col min="3" max="3" width="31.28515625" style="1" customWidth="1"/>
    <col min="4" max="4" width="12.7109375" style="1" customWidth="1"/>
    <col min="5" max="5" width="9.5703125" style="1" customWidth="1"/>
    <col min="6" max="6" width="9.28515625" style="2" customWidth="1"/>
    <col min="7" max="7" width="9.140625" style="1" customWidth="1"/>
    <col min="8" max="8" width="9.140625" style="2" customWidth="1"/>
    <col min="9" max="9" width="9.140625" style="1" customWidth="1"/>
    <col min="10" max="10" width="11.28515625" style="2" customWidth="1"/>
    <col min="11" max="12" width="11.7109375" style="1" customWidth="1"/>
    <col min="13" max="14" width="9.140625" style="1" customWidth="1"/>
    <col min="15" max="15" width="15.85546875" style="1" customWidth="1"/>
    <col min="16" max="1025" width="9.140625" style="1" customWidth="1"/>
  </cols>
  <sheetData>
    <row r="1" spans="1:15" ht="30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"/>
      <c r="M1" s="3"/>
      <c r="N1" s="3"/>
      <c r="O1" s="3"/>
    </row>
    <row r="2" spans="1:15" ht="4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32" t="s">
        <v>5</v>
      </c>
      <c r="F2" s="32"/>
      <c r="G2" s="32" t="s">
        <v>6</v>
      </c>
      <c r="H2" s="32"/>
      <c r="I2" s="32" t="s">
        <v>7</v>
      </c>
      <c r="J2" s="32"/>
      <c r="K2" s="4" t="s">
        <v>8</v>
      </c>
      <c r="L2" s="5" t="s">
        <v>9</v>
      </c>
      <c r="M2" s="3"/>
      <c r="N2" s="3"/>
      <c r="O2" s="28"/>
    </row>
    <row r="3" spans="1:15" ht="28.5" customHeight="1" x14ac:dyDescent="0.25">
      <c r="A3" s="33"/>
      <c r="B3" s="33"/>
      <c r="C3" s="33"/>
      <c r="D3" s="33"/>
      <c r="E3" s="7" t="s">
        <v>10</v>
      </c>
      <c r="F3" s="8" t="s">
        <v>11</v>
      </c>
      <c r="G3" s="7" t="s">
        <v>10</v>
      </c>
      <c r="H3" s="8" t="s">
        <v>11</v>
      </c>
      <c r="I3" s="7" t="s">
        <v>10</v>
      </c>
      <c r="J3" s="8" t="s">
        <v>11</v>
      </c>
      <c r="K3" s="9"/>
      <c r="L3" s="3"/>
      <c r="M3" s="3"/>
      <c r="N3" s="3"/>
      <c r="O3" s="19"/>
    </row>
    <row r="4" spans="1:15" ht="29.25" customHeight="1" x14ac:dyDescent="0.25">
      <c r="A4" s="10">
        <v>1</v>
      </c>
      <c r="B4" s="3" t="s">
        <v>12</v>
      </c>
      <c r="C4" s="6" t="s">
        <v>13</v>
      </c>
      <c r="D4" s="6" t="s">
        <v>14</v>
      </c>
      <c r="E4" s="9">
        <v>376.05</v>
      </c>
      <c r="F4" s="11">
        <v>500</v>
      </c>
      <c r="G4" s="9">
        <v>208.4</v>
      </c>
      <c r="H4" s="11">
        <v>300</v>
      </c>
      <c r="I4" s="9">
        <v>200</v>
      </c>
      <c r="J4" s="11">
        <v>200</v>
      </c>
      <c r="K4" s="11">
        <f t="shared" ref="K4:L8" si="0">E4+G4+I4</f>
        <v>784.45</v>
      </c>
      <c r="L4" s="11">
        <f t="shared" si="0"/>
        <v>1000</v>
      </c>
      <c r="M4" s="3"/>
      <c r="N4" s="3"/>
      <c r="O4" s="29"/>
    </row>
    <row r="5" spans="1:15" x14ac:dyDescent="0.25">
      <c r="A5" s="12">
        <v>2</v>
      </c>
      <c r="B5" s="3" t="s">
        <v>15</v>
      </c>
      <c r="C5" s="6" t="s">
        <v>13</v>
      </c>
      <c r="D5" s="6" t="s">
        <v>14</v>
      </c>
      <c r="E5" s="9">
        <v>81.2</v>
      </c>
      <c r="F5" s="11">
        <f>F4*E5/E4</f>
        <v>107.96436644063289</v>
      </c>
      <c r="G5" s="9">
        <v>197</v>
      </c>
      <c r="H5" s="11">
        <f>H4*G5/G4</f>
        <v>283.58925143953934</v>
      </c>
      <c r="I5" s="9">
        <v>180</v>
      </c>
      <c r="J5" s="11">
        <f>J4*I5/I4</f>
        <v>180</v>
      </c>
      <c r="K5" s="11">
        <f t="shared" si="0"/>
        <v>458.2</v>
      </c>
      <c r="L5" s="11">
        <f t="shared" si="0"/>
        <v>571.55361788017217</v>
      </c>
      <c r="M5" s="3"/>
      <c r="N5" s="3"/>
      <c r="O5" s="25"/>
    </row>
    <row r="6" spans="1:15" x14ac:dyDescent="0.25">
      <c r="A6" s="10">
        <v>3</v>
      </c>
      <c r="B6" s="13" t="s">
        <v>16</v>
      </c>
      <c r="C6" s="6" t="s">
        <v>13</v>
      </c>
      <c r="D6" s="6" t="s">
        <v>14</v>
      </c>
      <c r="E6" s="9">
        <v>177.5</v>
      </c>
      <c r="F6" s="11">
        <f>F4*E6/E4</f>
        <v>236.00585028586625</v>
      </c>
      <c r="G6" s="9">
        <v>11.05</v>
      </c>
      <c r="H6" s="11">
        <f>H5*G6/G5</f>
        <v>15.906909788867562</v>
      </c>
      <c r="I6" s="9">
        <v>0</v>
      </c>
      <c r="J6" s="11">
        <f>J4*I6/I4</f>
        <v>0</v>
      </c>
      <c r="K6" s="11">
        <f t="shared" si="0"/>
        <v>188.55</v>
      </c>
      <c r="L6" s="11">
        <f t="shared" si="0"/>
        <v>251.9127600747338</v>
      </c>
      <c r="M6" s="3"/>
      <c r="N6" s="3"/>
      <c r="O6" s="25"/>
    </row>
    <row r="7" spans="1:15" x14ac:dyDescent="0.25">
      <c r="A7" s="10">
        <v>4</v>
      </c>
      <c r="B7" s="13" t="s">
        <v>17</v>
      </c>
      <c r="C7" s="6" t="s">
        <v>13</v>
      </c>
      <c r="D7" s="6" t="s">
        <v>14</v>
      </c>
      <c r="E7" s="9">
        <v>162.5</v>
      </c>
      <c r="F7" s="11">
        <f>F4*E7/E4</f>
        <v>216.06169392368037</v>
      </c>
      <c r="G7" s="9">
        <v>9.6</v>
      </c>
      <c r="H7" s="11">
        <f>H5*G7/G5</f>
        <v>13.81957773512476</v>
      </c>
      <c r="I7" s="9">
        <v>110</v>
      </c>
      <c r="J7" s="11">
        <f>J4*I7/I4</f>
        <v>110</v>
      </c>
      <c r="K7" s="11">
        <f t="shared" si="0"/>
        <v>282.10000000000002</v>
      </c>
      <c r="L7" s="11">
        <f t="shared" si="0"/>
        <v>339.88127165880513</v>
      </c>
      <c r="M7" s="3"/>
      <c r="N7" s="3"/>
      <c r="O7" s="25"/>
    </row>
    <row r="8" spans="1:15" x14ac:dyDescent="0.25">
      <c r="A8" s="10">
        <v>5</v>
      </c>
      <c r="B8" s="13" t="s">
        <v>18</v>
      </c>
      <c r="C8" s="6" t="s">
        <v>13</v>
      </c>
      <c r="D8" s="6" t="s">
        <v>14</v>
      </c>
      <c r="E8" s="9">
        <v>102.25</v>
      </c>
      <c r="F8" s="11">
        <f>F4*E8/E4</f>
        <v>135.9526658689004</v>
      </c>
      <c r="G8" s="9">
        <v>43.55</v>
      </c>
      <c r="H8" s="11">
        <f>H5*G8/G5</f>
        <v>62.691938579654504</v>
      </c>
      <c r="I8" s="9">
        <v>20</v>
      </c>
      <c r="J8" s="11">
        <f>J4*I8/I4</f>
        <v>20</v>
      </c>
      <c r="K8" s="11">
        <f t="shared" si="0"/>
        <v>165.8</v>
      </c>
      <c r="L8" s="11">
        <f t="shared" si="0"/>
        <v>218.6446044485549</v>
      </c>
      <c r="M8" s="3"/>
      <c r="N8" s="3"/>
      <c r="O8" s="25"/>
    </row>
    <row r="9" spans="1:15" x14ac:dyDescent="0.25">
      <c r="A9" s="14"/>
      <c r="B9" s="3"/>
      <c r="C9" s="15"/>
      <c r="D9" s="15"/>
      <c r="E9" s="16"/>
      <c r="F9" s="17"/>
      <c r="G9" s="16"/>
      <c r="H9" s="17"/>
      <c r="I9" s="16"/>
      <c r="J9" s="17"/>
      <c r="K9" s="17"/>
      <c r="L9" s="17"/>
      <c r="M9" s="3"/>
      <c r="N9" s="3"/>
      <c r="O9" s="25"/>
    </row>
    <row r="10" spans="1:15" x14ac:dyDescent="0.25">
      <c r="A10" s="3"/>
      <c r="B10" s="3"/>
      <c r="C10" s="3"/>
      <c r="D10" s="3"/>
      <c r="E10" s="3"/>
      <c r="F10" s="18"/>
      <c r="G10" s="3"/>
      <c r="H10" s="18"/>
      <c r="I10" s="3"/>
      <c r="J10" s="18"/>
      <c r="K10" s="3"/>
      <c r="L10" s="3"/>
      <c r="M10" s="3"/>
      <c r="N10" s="3"/>
      <c r="O10" s="19"/>
    </row>
    <row r="11" spans="1:15" s="19" customFormat="1" ht="66.75" customHeight="1" x14ac:dyDescent="0.25">
      <c r="A11" s="31" t="s">
        <v>19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"/>
      <c r="M11" s="3"/>
      <c r="N11" s="3"/>
    </row>
    <row r="12" spans="1:15" ht="45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32" t="s">
        <v>5</v>
      </c>
      <c r="F12" s="32"/>
      <c r="G12" s="32" t="s">
        <v>6</v>
      </c>
      <c r="H12" s="32"/>
      <c r="I12" s="32" t="s">
        <v>7</v>
      </c>
      <c r="J12" s="32"/>
      <c r="K12" s="4" t="s">
        <v>8</v>
      </c>
      <c r="L12" s="5" t="s">
        <v>9</v>
      </c>
      <c r="M12" s="3"/>
      <c r="N12" s="3"/>
      <c r="O12" s="28"/>
    </row>
    <row r="13" spans="1:15" ht="39" x14ac:dyDescent="0.25">
      <c r="A13" s="33"/>
      <c r="B13" s="33"/>
      <c r="C13" s="33"/>
      <c r="D13" s="33"/>
      <c r="E13" s="7" t="s">
        <v>10</v>
      </c>
      <c r="F13" s="8" t="s">
        <v>11</v>
      </c>
      <c r="G13" s="7" t="s">
        <v>10</v>
      </c>
      <c r="H13" s="8" t="s">
        <v>11</v>
      </c>
      <c r="I13" s="7" t="s">
        <v>10</v>
      </c>
      <c r="J13" s="8" t="s">
        <v>11</v>
      </c>
      <c r="K13" s="9"/>
      <c r="L13" s="3"/>
      <c r="M13" s="3"/>
      <c r="N13" s="3"/>
      <c r="O13" s="19"/>
    </row>
    <row r="14" spans="1:15" ht="30" customHeight="1" x14ac:dyDescent="0.25">
      <c r="A14" s="10">
        <v>4</v>
      </c>
      <c r="B14" s="13" t="s">
        <v>17</v>
      </c>
      <c r="C14" s="6" t="s">
        <v>20</v>
      </c>
      <c r="D14" s="6" t="s">
        <v>14</v>
      </c>
      <c r="E14" s="9">
        <v>162.5</v>
      </c>
      <c r="F14" s="11">
        <f>F17*E14/E17</f>
        <v>160.49858267405455</v>
      </c>
      <c r="G14" s="9">
        <v>9.6</v>
      </c>
      <c r="H14" s="11">
        <f>H15*G14/G15</f>
        <v>66.130884041331811</v>
      </c>
      <c r="I14" s="9">
        <v>110</v>
      </c>
      <c r="J14" s="11">
        <v>200</v>
      </c>
      <c r="K14" s="11">
        <f t="shared" ref="K14:L17" si="1">E14+G14+I14</f>
        <v>282.10000000000002</v>
      </c>
      <c r="L14" s="11">
        <f t="shared" si="1"/>
        <v>426.62946671538634</v>
      </c>
      <c r="M14" s="3"/>
      <c r="N14" s="3"/>
      <c r="O14" s="25"/>
    </row>
    <row r="15" spans="1:15" ht="26.25" x14ac:dyDescent="0.25">
      <c r="A15" s="10">
        <v>5</v>
      </c>
      <c r="B15" s="13" t="s">
        <v>18</v>
      </c>
      <c r="C15" s="6" t="s">
        <v>20</v>
      </c>
      <c r="D15" s="6" t="s">
        <v>14</v>
      </c>
      <c r="E15" s="9">
        <v>102.25</v>
      </c>
      <c r="F15" s="11">
        <f>F17*E15/E17</f>
        <v>100.99064663644354</v>
      </c>
      <c r="G15" s="9">
        <v>43.55</v>
      </c>
      <c r="H15" s="11">
        <v>300</v>
      </c>
      <c r="I15" s="9">
        <v>20</v>
      </c>
      <c r="J15" s="11">
        <f>J14*I15/I14</f>
        <v>36.363636363636367</v>
      </c>
      <c r="K15" s="11">
        <f t="shared" si="1"/>
        <v>165.8</v>
      </c>
      <c r="L15" s="11">
        <f t="shared" si="1"/>
        <v>437.35428300007993</v>
      </c>
      <c r="M15" s="3"/>
      <c r="N15" s="3"/>
      <c r="O15" s="25"/>
    </row>
    <row r="16" spans="1:15" ht="26.25" x14ac:dyDescent="0.25">
      <c r="A16" s="10">
        <v>3</v>
      </c>
      <c r="B16" s="13" t="s">
        <v>16</v>
      </c>
      <c r="C16" s="6" t="s">
        <v>20</v>
      </c>
      <c r="D16" s="6" t="s">
        <v>14</v>
      </c>
      <c r="E16" s="9">
        <v>177.5</v>
      </c>
      <c r="F16" s="11">
        <f>F17*E16/E17</f>
        <v>175.31383645935188</v>
      </c>
      <c r="G16" s="9">
        <v>11.05</v>
      </c>
      <c r="H16" s="11">
        <f>H15*G16/G15</f>
        <v>76.119402985074629</v>
      </c>
      <c r="I16" s="9">
        <v>0</v>
      </c>
      <c r="J16" s="11">
        <f>J14*I16/I14</f>
        <v>0</v>
      </c>
      <c r="K16" s="11">
        <f t="shared" si="1"/>
        <v>188.55</v>
      </c>
      <c r="L16" s="11">
        <f t="shared" si="1"/>
        <v>251.4332394444265</v>
      </c>
      <c r="M16" s="3"/>
      <c r="N16" s="3"/>
      <c r="O16" s="25"/>
    </row>
    <row r="17" spans="1:15" ht="26.25" x14ac:dyDescent="0.25">
      <c r="A17" s="10">
        <v>4</v>
      </c>
      <c r="B17" s="20" t="s">
        <v>21</v>
      </c>
      <c r="C17" s="6" t="s">
        <v>20</v>
      </c>
      <c r="D17" s="6" t="s">
        <v>14</v>
      </c>
      <c r="E17" s="9">
        <v>506.23500000000001</v>
      </c>
      <c r="F17" s="11">
        <v>500</v>
      </c>
      <c r="G17" s="9">
        <v>37.799999999999997</v>
      </c>
      <c r="H17" s="11">
        <f>H15*G17/G15</f>
        <v>260.39035591274398</v>
      </c>
      <c r="I17" s="9">
        <v>50</v>
      </c>
      <c r="J17" s="11">
        <f>J14*I17/I14</f>
        <v>90.909090909090907</v>
      </c>
      <c r="K17" s="11">
        <f t="shared" si="1"/>
        <v>594.03499999999997</v>
      </c>
      <c r="L17" s="11">
        <f t="shared" si="1"/>
        <v>851.29944682183486</v>
      </c>
      <c r="M17" s="3"/>
      <c r="N17" s="3"/>
      <c r="O17" s="25"/>
    </row>
    <row r="18" spans="1:15" x14ac:dyDescent="0.25">
      <c r="A18" s="21"/>
      <c r="C18" s="22"/>
      <c r="D18" s="22"/>
      <c r="E18" s="23"/>
      <c r="F18" s="24"/>
      <c r="G18" s="23"/>
      <c r="H18" s="24"/>
      <c r="I18" s="23"/>
      <c r="J18" s="24"/>
      <c r="K18" s="24"/>
      <c r="L18" s="24"/>
      <c r="O18" s="25"/>
    </row>
    <row r="19" spans="1:15" x14ac:dyDescent="0.25">
      <c r="A19" s="26"/>
      <c r="B19" s="26"/>
      <c r="C19" s="26"/>
      <c r="O19" s="30"/>
    </row>
    <row r="20" spans="1:15" ht="15" customHeight="1" x14ac:dyDescent="0.25">
      <c r="A20" s="34" t="s">
        <v>22</v>
      </c>
      <c r="B20" s="34"/>
      <c r="C20" s="34"/>
      <c r="G20" s="2"/>
      <c r="O20" s="19"/>
    </row>
    <row r="21" spans="1:15" x14ac:dyDescent="0.25">
      <c r="A21" s="26"/>
      <c r="B21" s="26"/>
      <c r="C21" s="26"/>
      <c r="O21" s="30"/>
    </row>
    <row r="22" spans="1:15" ht="30.75" customHeight="1" x14ac:dyDescent="0.25">
      <c r="A22" s="35" t="s">
        <v>23</v>
      </c>
      <c r="B22" s="35"/>
      <c r="C22" s="35"/>
      <c r="O22" s="19"/>
    </row>
    <row r="23" spans="1:15" x14ac:dyDescent="0.25">
      <c r="A23" s="26"/>
      <c r="B23" s="26"/>
      <c r="C23" s="26"/>
      <c r="G23" s="2"/>
      <c r="O23" s="30"/>
    </row>
    <row r="24" spans="1:15" ht="60" x14ac:dyDescent="0.25">
      <c r="A24" s="27" t="s">
        <v>24</v>
      </c>
      <c r="B24" s="27"/>
      <c r="C24" s="26"/>
      <c r="O24" s="19"/>
    </row>
  </sheetData>
  <sheetProtection algorithmName="SHA-512" hashValue="gqulXrHs1GSU76QC+iDo96ovudsAETjW/2Jr1hWEUbtD7jqVJAXlvsfnB/LdFOnnijnzDJmFPdIi9VhfLXZfpQ==" saltValue="GFWzjcEeNZ9hOCsYXp2bQQ==" spinCount="100000" sheet="1" objects="1" scenarios="1"/>
  <mergeCells count="12">
    <mergeCell ref="A20:C20"/>
    <mergeCell ref="A22:C22"/>
    <mergeCell ref="A11:K11"/>
    <mergeCell ref="E12:F12"/>
    <mergeCell ref="G12:H12"/>
    <mergeCell ref="I12:J12"/>
    <mergeCell ref="A13:D13"/>
    <mergeCell ref="A1:K1"/>
    <mergeCell ref="E2:F2"/>
    <mergeCell ref="G2:H2"/>
    <mergeCell ref="I2:J2"/>
    <mergeCell ref="A3:D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ΜΟΡΙΟΔΟΤΗΣΗ ΑΚΤΙΝΟΘ. ΟΓΚΟΛΟΓΙΑΣ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Ειρήνη Μαμάκη</cp:lastModifiedBy>
  <cp:revision>3</cp:revision>
  <cp:lastPrinted>2019-01-24T10:06:22Z</cp:lastPrinted>
  <dcterms:created xsi:type="dcterms:W3CDTF">2006-10-17T10:06:23Z</dcterms:created>
  <dcterms:modified xsi:type="dcterms:W3CDTF">2019-01-24T10:19:56Z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