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BEA4957B-A2E4-40E5-A4B5-F9343F51F1A7}" xr6:coauthVersionLast="40" xr6:coauthVersionMax="40" xr10:uidLastSave="{00000000-0000-0000-0000-000000000000}"/>
  <bookViews>
    <workbookView xWindow="0" yWindow="0" windowWidth="28800" windowHeight="12210" xr2:uid="{A49E192B-D47F-446B-B6D7-82C37FEBE1C7}"/>
  </bookViews>
  <sheets>
    <sheet name="ΑΚΤΙΝ. ΟΓΚΟΛ. ΤΕΛ.ΜΕ ΣΥΝΕΝΤΕΥΞΗ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G17" i="1"/>
  <c r="M17" i="1" s="1"/>
  <c r="N17" i="1" s="1"/>
  <c r="L16" i="1"/>
  <c r="I16" i="1"/>
  <c r="M16" i="1" s="1"/>
  <c r="N16" i="1" s="1"/>
  <c r="L15" i="1"/>
  <c r="I15" i="1"/>
  <c r="G15" i="1"/>
  <c r="L14" i="1"/>
  <c r="K14" i="1"/>
  <c r="I14" i="1"/>
  <c r="M14" i="1" s="1"/>
  <c r="N14" i="1" s="1"/>
  <c r="L8" i="1"/>
  <c r="K8" i="1"/>
  <c r="I8" i="1"/>
  <c r="G8" i="1"/>
  <c r="L7" i="1"/>
  <c r="I7" i="1"/>
  <c r="G7" i="1"/>
  <c r="L6" i="1"/>
  <c r="I6" i="1"/>
  <c r="M6" i="1" s="1"/>
  <c r="N6" i="1" s="1"/>
  <c r="L5" i="1"/>
  <c r="G5" i="1"/>
  <c r="M5" i="1" s="1"/>
  <c r="L4" i="1"/>
  <c r="K4" i="1"/>
  <c r="M4" i="1" s="1"/>
  <c r="N4" i="1" s="1"/>
  <c r="M15" i="1" l="1"/>
  <c r="M8" i="1"/>
  <c r="N8" i="1" s="1"/>
  <c r="M7" i="1"/>
  <c r="N7" i="1" s="1"/>
</calcChain>
</file>

<file path=xl/sharedStrings.xml><?xml version="1.0" encoding="utf-8"?>
<sst xmlns="http://schemas.openxmlformats.org/spreadsheetml/2006/main" count="71" uniqueCount="31">
  <si>
    <t>ΤΕΛΙΚΟΣ ΠΙΝΑΚΑΣ ΜΟΡΙΟΔΟΤΗΣΗΣ ΜΕΤΑ ΑΠΌ ΣΥΝΕΝΤΕΥΞΗ 4566/29-3-18 προκήρυξη «Αγ. Σάββας».</t>
  </si>
  <si>
    <t>A/A</t>
  </si>
  <si>
    <t>ΑΔΤ</t>
  </si>
  <si>
    <t>ΝΟΣΟΚΟΜΕΙΟ</t>
  </si>
  <si>
    <t>ΒΑΘΜΙΔΑ- ΕΙΔΙΚΟΤΗΤΑ</t>
  </si>
  <si>
    <t>ΑΘΡΟΙΣΜΑ ΜΟΡΙΟΔΟΤΗΣΗΣ ΚΑΤΑΤΕΘΗΜΕΝΩΝ ΔΙΚΑΙΟΛΟΓΗΤΙΚΩΝ ΜΕΤΑ ΤΗΝ ΑΝΑΓΩΓΗ</t>
  </si>
  <si>
    <t>ΣΥΝΕΝΤΕΥΞΗ ΟΜΑΔΑ Α</t>
  </si>
  <si>
    <t>ΣΥΝΕΝΤΕΥΞΗ ΟΜΑΔΑ Β</t>
  </si>
  <si>
    <t>ΑΘΡΟΙΣΜΑ ΠΡΙΝ ΤΗΝ ΑΝΑΓΩΓΗ</t>
  </si>
  <si>
    <t>ΑΘΡΟΙΣΜΑ ΜΕΤΑ ΤΗΝ ΑΝΑΓΩΓΗ</t>
  </si>
  <si>
    <t>ΤΕΛΙΚΗ ΜΟΡΙΟΔΟΤΗΣΗ ΜΕ ΤΗ ΣΥΝΕΝΤΕΥΞΗ</t>
  </si>
  <si>
    <t xml:space="preserve">ΠΙΝΑΚΑΣ 1 </t>
  </si>
  <si>
    <t>ΑΝΑΓΩΓΗ ΣΤΑ 50</t>
  </si>
  <si>
    <t>ΠΙΝΑΚΑΣ 2</t>
  </si>
  <si>
    <t>ΑΝΑΓΩΓΗ ΣΤΑ 100</t>
  </si>
  <si>
    <t>ΧΑΡΑΚΤΗΡΙΣΤΙΚΑ ΠΡΟΣΩΠΙΚΟΤΗΤΑΣ</t>
  </si>
  <si>
    <t>ΑΜ 539232</t>
  </si>
  <si>
    <t>Γενικό Νοσοκομείο  «Άγιος Σάββας».</t>
  </si>
  <si>
    <t>ΕΠΙΜΕΛΗΤΗΣ Β</t>
  </si>
  <si>
    <t>1η επιλογη</t>
  </si>
  <si>
    <t>Χ907200</t>
  </si>
  <si>
    <t>571.55</t>
  </si>
  <si>
    <t>1η επιλογή</t>
  </si>
  <si>
    <t>Τ120935</t>
  </si>
  <si>
    <t>2η επιλογη</t>
  </si>
  <si>
    <t>Ρ690664</t>
  </si>
  <si>
    <t>ΑΒ562978</t>
  </si>
  <si>
    <t>ΤΕΛΙΚΟΣ ΠΙΝΑΚΑΣ ΜΟΡΙΟΔΟΤΗΣΗΣ ΜΕΤΑ ΑΠΌ ΣΥΝΕΝΤΕΥΞΗ 4855/28-3-18  Γ.Ν.Π.Α. «Παναγιώτης και Αγλαία Κυριακού».</t>
  </si>
  <si>
    <t>Γ.Ν.Π.Α. «Παναγιώτης και Αγλαία Κυριακού».</t>
  </si>
  <si>
    <t>2η επιλογή</t>
  </si>
  <si>
    <t>ΑΝ415279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</si>
</sst>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rgb="FF333333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/>
    <xf numFmtId="2" fontId="4" fillId="2" borderId="2" xfId="0" applyNumberFormat="1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wrapText="1"/>
    </xf>
    <xf numFmtId="2" fontId="0" fillId="2" borderId="2" xfId="0" applyNumberFormat="1" applyFont="1" applyFill="1" applyBorder="1" applyAlignment="1">
      <alignment wrapText="1"/>
    </xf>
    <xf numFmtId="2" fontId="0" fillId="2" borderId="2" xfId="0" applyNumberForma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2" xfId="0" applyFont="1" applyBorder="1" applyAlignment="1">
      <alignment horizontal="right"/>
    </xf>
    <xf numFmtId="49" fontId="0" fillId="0" borderId="2" xfId="0" applyNumberFormat="1" applyFont="1" applyBorder="1" applyAlignment="1"/>
    <xf numFmtId="0" fontId="1" fillId="0" borderId="1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05E8-9A5C-4C17-AC80-F2EE661B3F73}">
  <dimension ref="A1:Q17"/>
  <sheetViews>
    <sheetView tabSelected="1" workbookViewId="0">
      <selection activeCell="G4" sqref="G4"/>
    </sheetView>
  </sheetViews>
  <sheetFormatPr defaultRowHeight="15" x14ac:dyDescent="0.25"/>
  <cols>
    <col min="2" max="2" width="23.7109375" customWidth="1"/>
    <col min="3" max="3" width="19.140625" customWidth="1"/>
    <col min="4" max="4" width="20.140625" customWidth="1"/>
    <col min="5" max="5" width="21" customWidth="1"/>
    <col min="10" max="10" width="19.7109375" customWidth="1"/>
    <col min="12" max="12" width="16" customWidth="1"/>
    <col min="13" max="13" width="13.5703125" customWidth="1"/>
    <col min="14" max="14" width="16.42578125" customWidth="1"/>
  </cols>
  <sheetData>
    <row r="1" spans="1:17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7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8" t="s">
        <v>6</v>
      </c>
      <c r="G2" s="18"/>
      <c r="H2" s="18"/>
      <c r="I2" s="18"/>
      <c r="J2" s="18" t="s">
        <v>7</v>
      </c>
      <c r="K2" s="18"/>
      <c r="L2" s="3" t="s">
        <v>8</v>
      </c>
      <c r="M2" s="3" t="s">
        <v>9</v>
      </c>
      <c r="N2" s="3" t="s">
        <v>10</v>
      </c>
      <c r="O2" s="4"/>
      <c r="P2" s="4"/>
      <c r="Q2" s="4"/>
    </row>
    <row r="3" spans="1:17" ht="39" customHeight="1" x14ac:dyDescent="0.25">
      <c r="A3" s="4"/>
      <c r="B3" s="4"/>
      <c r="C3" s="4"/>
      <c r="D3" s="4"/>
      <c r="E3" s="4"/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12</v>
      </c>
      <c r="L3" s="5"/>
      <c r="M3" s="3"/>
      <c r="N3" s="3"/>
      <c r="O3" s="4"/>
      <c r="P3" s="4"/>
      <c r="Q3" s="4"/>
    </row>
    <row r="4" spans="1:17" ht="30.75" customHeight="1" x14ac:dyDescent="0.25">
      <c r="A4" s="6">
        <v>1</v>
      </c>
      <c r="B4" s="7" t="s">
        <v>16</v>
      </c>
      <c r="C4" s="8" t="s">
        <v>17</v>
      </c>
      <c r="D4" s="8" t="s">
        <v>18</v>
      </c>
      <c r="E4" s="9">
        <v>1000</v>
      </c>
      <c r="F4" s="10">
        <v>50</v>
      </c>
      <c r="G4" s="10">
        <v>50</v>
      </c>
      <c r="H4" s="11">
        <v>57.5</v>
      </c>
      <c r="I4" s="11">
        <v>100</v>
      </c>
      <c r="J4" s="11">
        <v>26.25</v>
      </c>
      <c r="K4" s="11">
        <f>J4*K6/J6</f>
        <v>26.25</v>
      </c>
      <c r="L4" s="12">
        <f>F4+H4+J4</f>
        <v>133.75</v>
      </c>
      <c r="M4" s="13">
        <f>G4+I4+K4</f>
        <v>176.25</v>
      </c>
      <c r="N4" s="14">
        <f>E4+M4</f>
        <v>1176.25</v>
      </c>
      <c r="O4" s="4" t="s">
        <v>19</v>
      </c>
      <c r="P4" s="4"/>
      <c r="Q4" s="4"/>
    </row>
    <row r="5" spans="1:17" ht="27" customHeight="1" x14ac:dyDescent="0.25">
      <c r="A5" s="6">
        <v>2</v>
      </c>
      <c r="B5" s="7" t="s">
        <v>20</v>
      </c>
      <c r="C5" s="8" t="s">
        <v>17</v>
      </c>
      <c r="D5" s="8" t="s">
        <v>18</v>
      </c>
      <c r="E5" s="15" t="s">
        <v>21</v>
      </c>
      <c r="F5" s="10">
        <v>0</v>
      </c>
      <c r="G5" s="10">
        <f>G4*F5/F4</f>
        <v>0</v>
      </c>
      <c r="H5" s="11">
        <v>0</v>
      </c>
      <c r="I5" s="11">
        <v>0</v>
      </c>
      <c r="J5" s="11">
        <v>0</v>
      </c>
      <c r="K5" s="11">
        <v>0</v>
      </c>
      <c r="L5" s="12">
        <f t="shared" ref="L5:M8" si="0">F5+H5+J5</f>
        <v>0</v>
      </c>
      <c r="M5" s="13">
        <f t="shared" si="0"/>
        <v>0</v>
      </c>
      <c r="N5" s="14">
        <v>571.54999999999995</v>
      </c>
      <c r="O5" s="4" t="s">
        <v>22</v>
      </c>
      <c r="P5" s="4"/>
      <c r="Q5" s="4"/>
    </row>
    <row r="6" spans="1:17" ht="29.25" customHeight="1" x14ac:dyDescent="0.25">
      <c r="A6" s="6">
        <v>3</v>
      </c>
      <c r="B6" s="9" t="s">
        <v>23</v>
      </c>
      <c r="C6" s="8" t="s">
        <v>17</v>
      </c>
      <c r="D6" s="8" t="s">
        <v>18</v>
      </c>
      <c r="E6" s="9">
        <v>251.91</v>
      </c>
      <c r="F6" s="10">
        <v>50</v>
      </c>
      <c r="G6" s="10">
        <v>0</v>
      </c>
      <c r="H6" s="11">
        <v>50</v>
      </c>
      <c r="I6" s="11">
        <f>H6*I4/H4</f>
        <v>86.956521739130437</v>
      </c>
      <c r="J6" s="11">
        <v>50</v>
      </c>
      <c r="K6" s="11">
        <v>50</v>
      </c>
      <c r="L6" s="12">
        <f t="shared" si="0"/>
        <v>150</v>
      </c>
      <c r="M6" s="13">
        <f t="shared" si="0"/>
        <v>136.95652173913044</v>
      </c>
      <c r="N6" s="14">
        <f>E6+M6</f>
        <v>388.86652173913046</v>
      </c>
      <c r="O6" s="4" t="s">
        <v>24</v>
      </c>
      <c r="P6" s="4"/>
      <c r="Q6" s="4"/>
    </row>
    <row r="7" spans="1:17" ht="28.5" customHeight="1" x14ac:dyDescent="0.25">
      <c r="A7" s="6">
        <v>4</v>
      </c>
      <c r="B7" s="9" t="s">
        <v>25</v>
      </c>
      <c r="C7" s="8" t="s">
        <v>17</v>
      </c>
      <c r="D7" s="8" t="s">
        <v>18</v>
      </c>
      <c r="E7" s="9">
        <v>339.88</v>
      </c>
      <c r="F7" s="10">
        <v>50</v>
      </c>
      <c r="G7" s="10">
        <f>G4*F7/F4</f>
        <v>50</v>
      </c>
      <c r="H7" s="11">
        <v>30</v>
      </c>
      <c r="I7" s="11">
        <f>H7*I4/H4</f>
        <v>52.173913043478258</v>
      </c>
      <c r="J7" s="11">
        <v>50</v>
      </c>
      <c r="K7" s="11">
        <v>50</v>
      </c>
      <c r="L7" s="12">
        <f t="shared" si="0"/>
        <v>130</v>
      </c>
      <c r="M7" s="13">
        <f t="shared" si="0"/>
        <v>152.17391304347825</v>
      </c>
      <c r="N7" s="14">
        <f>E7+M7</f>
        <v>492.05391304347825</v>
      </c>
      <c r="O7" s="4" t="s">
        <v>19</v>
      </c>
      <c r="P7" s="4"/>
      <c r="Q7" s="4"/>
    </row>
    <row r="8" spans="1:17" ht="25.5" customHeight="1" x14ac:dyDescent="0.25">
      <c r="A8" s="6">
        <v>5</v>
      </c>
      <c r="B8" s="9" t="s">
        <v>26</v>
      </c>
      <c r="C8" s="8" t="s">
        <v>17</v>
      </c>
      <c r="D8" s="8" t="s">
        <v>18</v>
      </c>
      <c r="E8" s="9">
        <v>218.64</v>
      </c>
      <c r="F8" s="10">
        <v>30</v>
      </c>
      <c r="G8" s="10">
        <f>G4*F8/F4</f>
        <v>30</v>
      </c>
      <c r="H8" s="11">
        <v>40</v>
      </c>
      <c r="I8" s="11">
        <f>H8*I4/H4</f>
        <v>69.565217391304344</v>
      </c>
      <c r="J8" s="11">
        <v>47.5</v>
      </c>
      <c r="K8" s="11">
        <f>J8*K6/J6</f>
        <v>47.5</v>
      </c>
      <c r="L8" s="12">
        <f t="shared" si="0"/>
        <v>117.5</v>
      </c>
      <c r="M8" s="13">
        <f t="shared" si="0"/>
        <v>147.06521739130434</v>
      </c>
      <c r="N8" s="14">
        <f>E8+M8</f>
        <v>365.70521739130436</v>
      </c>
      <c r="O8" s="4" t="s">
        <v>19</v>
      </c>
      <c r="P8" s="4"/>
      <c r="Q8" s="4"/>
    </row>
    <row r="11" spans="1:17" ht="15.75" x14ac:dyDescent="0.25">
      <c r="A11" s="17" t="s">
        <v>27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76.5" customHeight="1" x14ac:dyDescent="0.25">
      <c r="A12" s="1" t="s">
        <v>1</v>
      </c>
      <c r="B12" s="1" t="s">
        <v>2</v>
      </c>
      <c r="C12" s="1" t="s">
        <v>3</v>
      </c>
      <c r="D12" s="1" t="s">
        <v>4</v>
      </c>
      <c r="E12" s="2" t="s">
        <v>5</v>
      </c>
      <c r="F12" s="18" t="s">
        <v>6</v>
      </c>
      <c r="G12" s="18"/>
      <c r="H12" s="18"/>
      <c r="I12" s="18"/>
      <c r="J12" s="18" t="s">
        <v>7</v>
      </c>
      <c r="K12" s="18"/>
      <c r="L12" s="3" t="s">
        <v>8</v>
      </c>
      <c r="M12" s="3" t="s">
        <v>9</v>
      </c>
      <c r="N12" s="3" t="s">
        <v>10</v>
      </c>
      <c r="O12" s="4"/>
      <c r="P12" s="4"/>
      <c r="Q12" s="4"/>
    </row>
    <row r="13" spans="1:17" ht="45" x14ac:dyDescent="0.25">
      <c r="A13" s="4"/>
      <c r="B13" s="4"/>
      <c r="C13" s="4"/>
      <c r="D13" s="4"/>
      <c r="E13" s="4"/>
      <c r="F13" s="2" t="s">
        <v>11</v>
      </c>
      <c r="G13" s="2" t="s">
        <v>12</v>
      </c>
      <c r="H13" s="2" t="s">
        <v>13</v>
      </c>
      <c r="I13" s="2" t="s">
        <v>14</v>
      </c>
      <c r="J13" s="2" t="s">
        <v>15</v>
      </c>
      <c r="K13" s="2" t="s">
        <v>12</v>
      </c>
      <c r="L13" s="5"/>
      <c r="M13" s="3"/>
      <c r="N13" s="3"/>
      <c r="O13" s="4"/>
      <c r="P13" s="4"/>
      <c r="Q13" s="4"/>
    </row>
    <row r="14" spans="1:17" ht="31.5" customHeight="1" x14ac:dyDescent="0.25">
      <c r="A14" s="6">
        <v>1</v>
      </c>
      <c r="B14" s="9" t="s">
        <v>25</v>
      </c>
      <c r="C14" s="8" t="s">
        <v>28</v>
      </c>
      <c r="D14" s="8" t="s">
        <v>18</v>
      </c>
      <c r="E14" s="9">
        <v>426.63</v>
      </c>
      <c r="F14" s="10">
        <v>50</v>
      </c>
      <c r="G14" s="10">
        <v>50</v>
      </c>
      <c r="H14" s="11">
        <v>30</v>
      </c>
      <c r="I14" s="11">
        <f>H14*I17/H17</f>
        <v>37.5</v>
      </c>
      <c r="J14" s="11">
        <v>50</v>
      </c>
      <c r="K14" s="11">
        <f>J14*K16/J16</f>
        <v>50</v>
      </c>
      <c r="L14" s="12">
        <f>F14+H14+J14</f>
        <v>130</v>
      </c>
      <c r="M14" s="13">
        <f>G14+I14+K14</f>
        <v>137.5</v>
      </c>
      <c r="N14" s="14">
        <f>E14+M14</f>
        <v>564.13</v>
      </c>
      <c r="O14" s="4" t="s">
        <v>24</v>
      </c>
      <c r="P14" s="4"/>
      <c r="Q14" s="4"/>
    </row>
    <row r="15" spans="1:17" ht="33" customHeight="1" x14ac:dyDescent="0.25">
      <c r="A15" s="6">
        <v>2</v>
      </c>
      <c r="B15" s="9" t="s">
        <v>26</v>
      </c>
      <c r="C15" s="8" t="s">
        <v>28</v>
      </c>
      <c r="D15" s="8" t="s">
        <v>18</v>
      </c>
      <c r="E15" s="15">
        <v>437.55</v>
      </c>
      <c r="F15" s="10">
        <v>30</v>
      </c>
      <c r="G15" s="10">
        <f>G14*F15/F14</f>
        <v>30</v>
      </c>
      <c r="H15" s="11">
        <v>40</v>
      </c>
      <c r="I15" s="11">
        <f>H15*I17/H17</f>
        <v>50</v>
      </c>
      <c r="J15" s="11">
        <v>47.5</v>
      </c>
      <c r="K15" s="11">
        <v>47.5</v>
      </c>
      <c r="L15" s="12">
        <f t="shared" ref="L15:M17" si="1">F15+H15+J15</f>
        <v>117.5</v>
      </c>
      <c r="M15" s="13">
        <f t="shared" si="1"/>
        <v>127.5</v>
      </c>
      <c r="N15" s="14">
        <v>571.54999999999995</v>
      </c>
      <c r="O15" s="4" t="s">
        <v>29</v>
      </c>
      <c r="P15" s="4"/>
      <c r="Q15" s="4"/>
    </row>
    <row r="16" spans="1:17" ht="35.25" customHeight="1" x14ac:dyDescent="0.25">
      <c r="A16" s="6">
        <v>3</v>
      </c>
      <c r="B16" s="9" t="s">
        <v>23</v>
      </c>
      <c r="C16" s="8" t="s">
        <v>28</v>
      </c>
      <c r="D16" s="8" t="s">
        <v>18</v>
      </c>
      <c r="E16" s="9">
        <v>251.43</v>
      </c>
      <c r="F16" s="10">
        <v>50</v>
      </c>
      <c r="G16" s="10">
        <v>50</v>
      </c>
      <c r="H16" s="11">
        <v>50</v>
      </c>
      <c r="I16" s="11">
        <f>H16*I17/H17</f>
        <v>62.5</v>
      </c>
      <c r="J16" s="11">
        <v>50</v>
      </c>
      <c r="K16" s="11">
        <v>50</v>
      </c>
      <c r="L16" s="12">
        <f t="shared" si="1"/>
        <v>150</v>
      </c>
      <c r="M16" s="13">
        <f t="shared" si="1"/>
        <v>162.5</v>
      </c>
      <c r="N16" s="14">
        <f>E16+M16</f>
        <v>413.93</v>
      </c>
      <c r="O16" s="4" t="s">
        <v>19</v>
      </c>
      <c r="P16" s="4"/>
      <c r="Q16" s="4"/>
    </row>
    <row r="17" spans="1:17" ht="39.75" customHeight="1" x14ac:dyDescent="0.25">
      <c r="A17" s="6">
        <v>4</v>
      </c>
      <c r="B17" s="16" t="s">
        <v>30</v>
      </c>
      <c r="C17" s="8" t="s">
        <v>28</v>
      </c>
      <c r="D17" s="8" t="s">
        <v>18</v>
      </c>
      <c r="E17" s="9">
        <v>851.3</v>
      </c>
      <c r="F17" s="10">
        <v>50</v>
      </c>
      <c r="G17" s="10">
        <f>G14*F17/F14</f>
        <v>50</v>
      </c>
      <c r="H17" s="11">
        <v>80</v>
      </c>
      <c r="I17" s="11">
        <v>100</v>
      </c>
      <c r="J17" s="11">
        <v>50</v>
      </c>
      <c r="K17" s="11">
        <v>50</v>
      </c>
      <c r="L17" s="12">
        <f t="shared" si="1"/>
        <v>180</v>
      </c>
      <c r="M17" s="13">
        <f t="shared" si="1"/>
        <v>200</v>
      </c>
      <c r="N17" s="14">
        <f>E17+M17</f>
        <v>1051.3</v>
      </c>
      <c r="O17" s="4" t="s">
        <v>19</v>
      </c>
      <c r="P17" s="4"/>
      <c r="Q17" s="4"/>
    </row>
  </sheetData>
  <sheetProtection algorithmName="SHA-512" hashValue="9DfLCcREbFBoA/Rumivux5HIMAPRj31OHr94BUr+ufMyn1GpiHOT6PCifiw/9UNrC16rsv9aNdtxqEZ5b8b9Yg==" saltValue="XNCc8c8jOx04HfsbRnkzjw==" spinCount="100000" sheet="1" objects="1" scenarios="1"/>
  <mergeCells count="6">
    <mergeCell ref="A1:Q1"/>
    <mergeCell ref="F2:I2"/>
    <mergeCell ref="J2:K2"/>
    <mergeCell ref="A11:Q11"/>
    <mergeCell ref="F12:I12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ΑΚΤΙΝ. ΟΓΚΟΛ. ΤΕΛ.ΜΕ ΣΥΝΕΝΤΕΥΞΗ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Ειρήνη Μαμάκη</cp:lastModifiedBy>
  <dcterms:created xsi:type="dcterms:W3CDTF">2019-01-31T12:00:30Z</dcterms:created>
  <dcterms:modified xsi:type="dcterms:W3CDTF">2019-02-01T10:53:06Z</dcterms:modified>
</cp:coreProperties>
</file>