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B57AFF34-B756-4D04-AE54-C9E7F2F54638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ΜΟΡΙΟΔΟΤΗΣΗ ΧΩΡΙΣ ΑΝΑΓΩΓΗ" sheetId="3" r:id="rId1"/>
    <sheet name="ΜΟΡΙΟΔΟΤΗΣΗ ΜΕ ΑΝΑΓΩΓΗ" sheetId="1" r:id="rId2"/>
    <sheet name="ΤΕΛΙΚΟΣ ΠΙΝΑΚΑΣ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2" l="1"/>
  <c r="N20" i="2"/>
  <c r="K20" i="2"/>
  <c r="H20" i="2"/>
  <c r="E20" i="2"/>
  <c r="Q17" i="2"/>
  <c r="N17" i="2"/>
  <c r="K17" i="2"/>
  <c r="H17" i="2"/>
  <c r="E17" i="2"/>
  <c r="N14" i="2"/>
  <c r="K14" i="2"/>
  <c r="H14" i="2"/>
  <c r="E14" i="2"/>
  <c r="Q11" i="2"/>
  <c r="N11" i="2"/>
  <c r="K11" i="2"/>
  <c r="H11" i="2"/>
  <c r="E11" i="2"/>
  <c r="U17" i="1" l="1"/>
  <c r="Q17" i="1"/>
  <c r="M17" i="1"/>
  <c r="I17" i="1"/>
  <c r="E17" i="1"/>
  <c r="U14" i="1"/>
  <c r="Q14" i="1"/>
  <c r="M14" i="1"/>
  <c r="I14" i="1"/>
  <c r="Q11" i="1"/>
  <c r="M11" i="1"/>
  <c r="I11" i="1"/>
  <c r="E11" i="1"/>
  <c r="U8" i="1"/>
  <c r="Q8" i="1"/>
  <c r="M8" i="1"/>
  <c r="I8" i="1"/>
  <c r="E8" i="1"/>
</calcChain>
</file>

<file path=xl/sharedStrings.xml><?xml version="1.0" encoding="utf-8"?>
<sst xmlns="http://schemas.openxmlformats.org/spreadsheetml/2006/main" count="331" uniqueCount="92">
  <si>
    <t>ΠΙΝΑΚΑΣ  ΙΙ.</t>
  </si>
  <si>
    <t>ΥΠΕ : 1η &amp; 2η</t>
  </si>
  <si>
    <t>ΕΙΔΙΚΟΤΗΤΑ: ΑΝΑΙΣΘΗΣΙΟΛΟΓΙΑ</t>
  </si>
  <si>
    <t>Μοριοδότηση των πέντε (5) πρώτων υποψηφίων για κάθε θέση με αναγωγή</t>
  </si>
  <si>
    <t>ΘΕΣΗ</t>
  </si>
  <si>
    <t xml:space="preserve">1ος </t>
  </si>
  <si>
    <t xml:space="preserve">2ος </t>
  </si>
  <si>
    <t>3ος</t>
  </si>
  <si>
    <t>4ος</t>
  </si>
  <si>
    <t>5ος</t>
  </si>
  <si>
    <t>Γ.Ν. ΡΟΔΟΥ 2.23.1 ΑΡ.ΠΡΟΚ: 7534/27-3-18</t>
  </si>
  <si>
    <t xml:space="preserve">     ΑΔΤ : ΑΒ952872</t>
  </si>
  <si>
    <t>Α.Δ.Τ. : Τ090825</t>
  </si>
  <si>
    <t>Όνομα:
Επώνυμο:</t>
  </si>
  <si>
    <t>Προϋπη-ρεσία</t>
  </si>
  <si>
    <t>Επιστ. έργο</t>
  </si>
  <si>
    <t>Εκπαιδ.  έργο</t>
  </si>
  <si>
    <t>Σύνολο</t>
  </si>
  <si>
    <t>Γ.Ν. ΣΥΡΟΥ 2.80.1  ΑΡΙΘ. ΠΡΟΚ.: 3137/27-3-18</t>
  </si>
  <si>
    <t>ΑΔΤ: ΑΜ043765</t>
  </si>
  <si>
    <t>Α.Δ.Τ. ΑΜ534248</t>
  </si>
  <si>
    <t xml:space="preserve"> ΑΔΤ: ΑΕ629253</t>
  </si>
  <si>
    <t>Γ.Ν. ΣΑΜΟΥ 2.41.1 ΑΡΙΘ. ΠΡΟΚ.:3819/27-3-18</t>
  </si>
  <si>
    <t>Α.Δ.Τ. : ΑΒ459860</t>
  </si>
  <si>
    <t>Α.Δ.Τ. ΑΝ076634</t>
  </si>
  <si>
    <t>Α.Δ.Τ. : ΑΑ127503</t>
  </si>
  <si>
    <t>Α.Δ.Τ. ΑΖ977156</t>
  </si>
  <si>
    <t>ΚΡ.ΘΕΡ.-Κ.Υ. ΛΕΡΟΥ 2.45.1 ΑΡΙΘ. ΠΡΟΚ. : 3410/26-3-18</t>
  </si>
  <si>
    <t>ΠΙΝΑΚΑΣ  IΙΙ.</t>
  </si>
  <si>
    <t xml:space="preserve">ΥΠΕ : 1η &amp;2η </t>
  </si>
  <si>
    <t>Τελική μοριοδότηση / κατάταξη των πέντε (5) πρώτων υποψηφίων μετά την Συνέντευξη (Με αναγωγή)</t>
  </si>
  <si>
    <t xml:space="preserve">Μοριοδ/ση Δικαιολο γητικών </t>
  </si>
  <si>
    <t>Μοριοδ/ση Συνέντευ ξης</t>
  </si>
  <si>
    <t>ΓΕΝΙΚΟ ΣΥΝΟΛΟ</t>
  </si>
  <si>
    <t>Μοριοδ/ση  Συνέντευ ξης</t>
  </si>
  <si>
    <t>Α.Δ.Τ. : 534248</t>
  </si>
  <si>
    <t xml:space="preserve">Α.Δ.Τ. 076634
 </t>
  </si>
  <si>
    <t xml:space="preserve">Α.Δ.Τ. : ΑΑ127503
</t>
  </si>
  <si>
    <t xml:space="preserve">Α.Δ.Τ. : ΑΖ977156 </t>
  </si>
  <si>
    <t>Α.Δ.Τ.: ΑΒ 459860</t>
  </si>
  <si>
    <t xml:space="preserve">Α.Δ.Τ. : 076634
</t>
  </si>
  <si>
    <t>ΠΙΝΑΚΑΣ  Ι.</t>
  </si>
  <si>
    <t>2.23.1 :Γ.Ν. ΡΟΔΟΥ, 2.80.1:Γ.Ν. ΣΥΡΟΥ, 2.45.1 :ΚΡ.ΘΕΡ.-Κ.Υ. ΛΕΡΟΥ, 2.50.1:Γ.Ν.ΜΥΤΙΛ. (ΤΕΠ), 2.41.1:Γ.Ν. ΣΑΜΟΥ, 2.77.1:Γ.Ν. ΣΥΡΟΥ,1.78.1:Γ.Ν. ΚΑΤ ( ΤΕΠ )1.23.1:Γ.Ο.Ν.Κ. "ΑΓ. ΑΝ."ΤΕΠ,1.15.1 Γ.Ν.Α. " ΣΙΣΜΑΝΟΓΛΕΙΟ ", 2.8.1 :Γ.Ν. ΘΡΙΑΣΙΟ ( ΤΕΠ), 2.60.1 : Γ.Ν. ΝΙΚΑΙΑ ( ΤΕΠ), 2.30.1:Γ.Ν. ΠΕΙΡΑΙΑ "ΤΖΑΝΕΙΟ", 2.91.1: Π.Γ.Ν. " ΑΤΤΙΚΟΝ "</t>
  </si>
  <si>
    <t>ΕΙΔΙΚΟΤΗΤΑ : ΑΝΑΙΣΘΗΣΙΟΛΟΓΙΑ</t>
  </si>
  <si>
    <t>Μοριοδότηση ανεξάρτητα από προτίμηση (Xωρίς αναγωγή)</t>
  </si>
  <si>
    <t>Α/Α</t>
  </si>
  <si>
    <t>ΑΔΤ</t>
  </si>
  <si>
    <t>Προτιμήσεις κάθε Υποψηφίου</t>
  </si>
  <si>
    <t xml:space="preserve">Μόρια Προϋπηρεσίας                   </t>
  </si>
  <si>
    <t xml:space="preserve">Μόρια Επιστ/κού Εργου </t>
  </si>
  <si>
    <t xml:space="preserve">Μόρια Εκπαιδ/κού Εργου                       </t>
  </si>
  <si>
    <r>
      <t xml:space="preserve">Mόρια ως Εκπαιδευτή - </t>
    </r>
    <r>
      <rPr>
        <b/>
        <i/>
        <sz val="10"/>
        <color indexed="8"/>
        <rFont val="Calibri"/>
        <family val="2"/>
        <charset val="161"/>
        <scheme val="minor"/>
      </rPr>
      <t xml:space="preserve">(Υποψήφιοι Διευθυντές) </t>
    </r>
  </si>
  <si>
    <t>ΣΥΝΟΛΟ</t>
  </si>
  <si>
    <t>1.</t>
  </si>
  <si>
    <t>ΑΒ952872</t>
  </si>
  <si>
    <t>2.23.1</t>
  </si>
  <si>
    <t>2.</t>
  </si>
  <si>
    <t>3.</t>
  </si>
  <si>
    <t>5.</t>
  </si>
  <si>
    <t xml:space="preserve"> Τ090825 </t>
  </si>
  <si>
    <t>2.80.1</t>
  </si>
  <si>
    <t>2.45.1</t>
  </si>
  <si>
    <t>2.50.1</t>
  </si>
  <si>
    <t>2.41.1</t>
  </si>
  <si>
    <t>ΑΜ043765</t>
  </si>
  <si>
    <t>2.77.1</t>
  </si>
  <si>
    <t>1.78.1</t>
  </si>
  <si>
    <t>1.23.1</t>
  </si>
  <si>
    <t>1.15.1</t>
  </si>
  <si>
    <t>4.</t>
  </si>
  <si>
    <t>ΑΕ741751</t>
  </si>
  <si>
    <t>2.8.1</t>
  </si>
  <si>
    <t>2.60.1</t>
  </si>
  <si>
    <t>1.51.1</t>
  </si>
  <si>
    <t>ΑΜ534248</t>
  </si>
  <si>
    <t>6.</t>
  </si>
  <si>
    <t>ΑΕ629253</t>
  </si>
  <si>
    <t>7.</t>
  </si>
  <si>
    <t>ΑΑ127503</t>
  </si>
  <si>
    <t>2.30.1</t>
  </si>
  <si>
    <t>8.</t>
  </si>
  <si>
    <t>Χ055884</t>
  </si>
  <si>
    <t>1.39.1</t>
  </si>
  <si>
    <t>1.34.1</t>
  </si>
  <si>
    <t>9.</t>
  </si>
  <si>
    <t>ΑΒ459860</t>
  </si>
  <si>
    <t>2.91.1</t>
  </si>
  <si>
    <t>10.</t>
  </si>
  <si>
    <t>ΑΝ076634</t>
  </si>
  <si>
    <t>1.22.1</t>
  </si>
  <si>
    <t>11.</t>
  </si>
  <si>
    <t>ΑΖ977156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</si>
</sst>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9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u/>
      <sz val="10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u/>
      <sz val="10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i/>
      <sz val="10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2" fontId="2" fillId="0" borderId="17" xfId="0" applyNumberFormat="1" applyFon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4" fontId="2" fillId="0" borderId="17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wrapText="1"/>
    </xf>
    <xf numFmtId="0" fontId="7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wrapText="1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2" borderId="33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2" borderId="32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2" xfId="0" applyFont="1" applyBorder="1"/>
    <xf numFmtId="0" fontId="7" fillId="0" borderId="39" xfId="0" applyFont="1" applyBorder="1" applyAlignment="1">
      <alignment horizontal="center" vertical="center" wrapText="1"/>
    </xf>
    <xf numFmtId="0" fontId="7" fillId="0" borderId="35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DAC0-AB3D-4AE2-908E-98B3AC3646F8}">
  <dimension ref="A1:I62"/>
  <sheetViews>
    <sheetView tabSelected="1" workbookViewId="0">
      <selection activeCell="M8" sqref="M8"/>
    </sheetView>
  </sheetViews>
  <sheetFormatPr defaultRowHeight="15" x14ac:dyDescent="0.25"/>
  <cols>
    <col min="9" max="9" width="15.7109375" customWidth="1"/>
  </cols>
  <sheetData>
    <row r="1" spans="1:9" x14ac:dyDescent="0.25">
      <c r="A1" s="80" t="s">
        <v>41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1" t="s">
        <v>1</v>
      </c>
      <c r="B2" s="82"/>
      <c r="C2" s="83"/>
      <c r="D2" s="83"/>
      <c r="E2" s="83"/>
      <c r="F2" s="83"/>
      <c r="G2" s="83"/>
      <c r="H2" s="83"/>
      <c r="I2" s="83"/>
    </row>
    <row r="3" spans="1:9" ht="60" customHeight="1" x14ac:dyDescent="0.25">
      <c r="A3" s="84" t="s">
        <v>42</v>
      </c>
      <c r="B3" s="84"/>
      <c r="C3" s="84"/>
      <c r="D3" s="84"/>
      <c r="E3" s="84"/>
      <c r="F3" s="84"/>
      <c r="G3" s="84"/>
      <c r="H3" s="84"/>
      <c r="I3" s="84"/>
    </row>
    <row r="4" spans="1:9" ht="22.5" customHeight="1" x14ac:dyDescent="0.25">
      <c r="A4" s="85" t="s">
        <v>43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6" t="s">
        <v>44</v>
      </c>
      <c r="B5" s="86"/>
      <c r="C5" s="86"/>
      <c r="D5" s="86"/>
      <c r="E5" s="86"/>
      <c r="F5" s="86"/>
      <c r="G5" s="86"/>
      <c r="H5" s="86"/>
      <c r="I5" s="86"/>
    </row>
    <row r="6" spans="1:9" x14ac:dyDescent="0.25">
      <c r="A6" s="87"/>
      <c r="B6" s="87"/>
      <c r="C6" s="87"/>
      <c r="D6" s="87"/>
      <c r="E6" s="87"/>
      <c r="F6" s="87"/>
      <c r="G6" s="88"/>
      <c r="H6" s="83"/>
      <c r="I6" s="83"/>
    </row>
    <row r="7" spans="1:9" ht="89.25" x14ac:dyDescent="0.25">
      <c r="A7" s="89" t="s">
        <v>45</v>
      </c>
      <c r="B7" s="90" t="s">
        <v>46</v>
      </c>
      <c r="C7" s="91" t="s">
        <v>47</v>
      </c>
      <c r="D7" s="92"/>
      <c r="E7" s="93" t="s">
        <v>48</v>
      </c>
      <c r="F7" s="93" t="s">
        <v>49</v>
      </c>
      <c r="G7" s="93" t="s">
        <v>50</v>
      </c>
      <c r="H7" s="93" t="s">
        <v>51</v>
      </c>
      <c r="I7" s="94" t="s">
        <v>52</v>
      </c>
    </row>
    <row r="8" spans="1:9" x14ac:dyDescent="0.25">
      <c r="A8" s="95" t="s">
        <v>53</v>
      </c>
      <c r="B8" s="96" t="s">
        <v>54</v>
      </c>
      <c r="C8" s="97" t="s">
        <v>53</v>
      </c>
      <c r="D8" s="98" t="s">
        <v>55</v>
      </c>
      <c r="E8" s="99">
        <v>264.95999999999998</v>
      </c>
      <c r="F8" s="100">
        <v>52.65</v>
      </c>
      <c r="G8" s="101">
        <v>30</v>
      </c>
      <c r="H8" s="102"/>
      <c r="I8" s="103">
        <v>347.61</v>
      </c>
    </row>
    <row r="9" spans="1:9" x14ac:dyDescent="0.25">
      <c r="A9" s="95"/>
      <c r="B9" s="95"/>
      <c r="C9" s="104" t="s">
        <v>56</v>
      </c>
      <c r="D9" s="105"/>
      <c r="E9" s="99"/>
      <c r="F9" s="100"/>
      <c r="G9" s="101"/>
      <c r="H9" s="102"/>
      <c r="I9" s="103"/>
    </row>
    <row r="10" spans="1:9" x14ac:dyDescent="0.25">
      <c r="A10" s="95"/>
      <c r="B10" s="95"/>
      <c r="C10" s="104" t="s">
        <v>57</v>
      </c>
      <c r="D10" s="105"/>
      <c r="E10" s="99"/>
      <c r="F10" s="100"/>
      <c r="G10" s="101"/>
      <c r="H10" s="102"/>
      <c r="I10" s="103"/>
    </row>
    <row r="11" spans="1:9" x14ac:dyDescent="0.25">
      <c r="A11" s="95"/>
      <c r="B11" s="95"/>
      <c r="C11" s="104" t="s">
        <v>57</v>
      </c>
      <c r="D11" s="105"/>
      <c r="E11" s="99"/>
      <c r="F11" s="100"/>
      <c r="G11" s="101"/>
      <c r="H11" s="102"/>
      <c r="I11" s="103"/>
    </row>
    <row r="12" spans="1:9" x14ac:dyDescent="0.25">
      <c r="A12" s="106"/>
      <c r="B12" s="106"/>
      <c r="C12" s="107" t="s">
        <v>58</v>
      </c>
      <c r="D12" s="108"/>
      <c r="E12" s="109"/>
      <c r="F12" s="110"/>
      <c r="G12" s="111"/>
      <c r="H12" s="112"/>
      <c r="I12" s="113"/>
    </row>
    <row r="13" spans="1:9" x14ac:dyDescent="0.25">
      <c r="A13" s="114" t="s">
        <v>56</v>
      </c>
      <c r="B13" s="96" t="s">
        <v>59</v>
      </c>
      <c r="C13" s="97" t="s">
        <v>53</v>
      </c>
      <c r="D13" s="98" t="s">
        <v>55</v>
      </c>
      <c r="E13" s="115">
        <v>187.8</v>
      </c>
      <c r="F13" s="115">
        <v>25</v>
      </c>
      <c r="G13" s="116">
        <v>120</v>
      </c>
      <c r="H13" s="117"/>
      <c r="I13" s="118">
        <v>332.8</v>
      </c>
    </row>
    <row r="14" spans="1:9" x14ac:dyDescent="0.25">
      <c r="A14" s="119"/>
      <c r="B14" s="95"/>
      <c r="C14" s="104" t="s">
        <v>56</v>
      </c>
      <c r="D14" s="105" t="s">
        <v>60</v>
      </c>
      <c r="E14" s="100"/>
      <c r="F14" s="100"/>
      <c r="G14" s="101"/>
      <c r="H14" s="120"/>
      <c r="I14" s="103"/>
    </row>
    <row r="15" spans="1:9" x14ac:dyDescent="0.25">
      <c r="A15" s="119"/>
      <c r="B15" s="95"/>
      <c r="C15" s="104" t="s">
        <v>57</v>
      </c>
      <c r="D15" s="105" t="s">
        <v>61</v>
      </c>
      <c r="E15" s="100"/>
      <c r="F15" s="100"/>
      <c r="G15" s="101"/>
      <c r="H15" s="120"/>
      <c r="I15" s="103"/>
    </row>
    <row r="16" spans="1:9" x14ac:dyDescent="0.25">
      <c r="A16" s="119"/>
      <c r="B16" s="95"/>
      <c r="C16" s="104" t="s">
        <v>57</v>
      </c>
      <c r="D16" s="105" t="s">
        <v>62</v>
      </c>
      <c r="E16" s="100"/>
      <c r="F16" s="100"/>
      <c r="G16" s="101"/>
      <c r="H16" s="120"/>
      <c r="I16" s="103"/>
    </row>
    <row r="17" spans="1:9" x14ac:dyDescent="0.25">
      <c r="A17" s="121"/>
      <c r="B17" s="106"/>
      <c r="C17" s="107" t="s">
        <v>58</v>
      </c>
      <c r="D17" s="108" t="s">
        <v>63</v>
      </c>
      <c r="E17" s="110"/>
      <c r="F17" s="110"/>
      <c r="G17" s="111"/>
      <c r="H17" s="122"/>
      <c r="I17" s="113"/>
    </row>
    <row r="18" spans="1:9" x14ac:dyDescent="0.25">
      <c r="A18" s="123" t="s">
        <v>57</v>
      </c>
      <c r="B18" s="123" t="s">
        <v>64</v>
      </c>
      <c r="C18" s="97" t="s">
        <v>53</v>
      </c>
      <c r="D18" s="98" t="s">
        <v>65</v>
      </c>
      <c r="E18" s="123">
        <v>227.55</v>
      </c>
      <c r="F18" s="123">
        <v>27.5</v>
      </c>
      <c r="G18" s="123">
        <v>120</v>
      </c>
      <c r="H18" s="124"/>
      <c r="I18" s="125">
        <v>375.05</v>
      </c>
    </row>
    <row r="19" spans="1:9" x14ac:dyDescent="0.25">
      <c r="A19" s="126"/>
      <c r="B19" s="126"/>
      <c r="C19" s="104" t="s">
        <v>56</v>
      </c>
      <c r="D19" s="105" t="s">
        <v>60</v>
      </c>
      <c r="E19" s="126"/>
      <c r="F19" s="126"/>
      <c r="G19" s="126"/>
      <c r="H19" s="127"/>
      <c r="I19" s="128"/>
    </row>
    <row r="20" spans="1:9" x14ac:dyDescent="0.25">
      <c r="A20" s="126"/>
      <c r="B20" s="126"/>
      <c r="C20" s="104" t="s">
        <v>57</v>
      </c>
      <c r="D20" s="105" t="s">
        <v>66</v>
      </c>
      <c r="E20" s="126"/>
      <c r="F20" s="126"/>
      <c r="G20" s="126"/>
      <c r="H20" s="127"/>
      <c r="I20" s="128"/>
    </row>
    <row r="21" spans="1:9" x14ac:dyDescent="0.25">
      <c r="A21" s="126"/>
      <c r="B21" s="126"/>
      <c r="C21" s="104" t="s">
        <v>57</v>
      </c>
      <c r="D21" s="105" t="s">
        <v>67</v>
      </c>
      <c r="E21" s="126"/>
      <c r="F21" s="126"/>
      <c r="G21" s="126"/>
      <c r="H21" s="127"/>
      <c r="I21" s="128"/>
    </row>
    <row r="22" spans="1:9" x14ac:dyDescent="0.25">
      <c r="A22" s="129"/>
      <c r="B22" s="129"/>
      <c r="C22" s="107" t="s">
        <v>58</v>
      </c>
      <c r="D22" s="108" t="s">
        <v>68</v>
      </c>
      <c r="E22" s="129"/>
      <c r="F22" s="129"/>
      <c r="G22" s="129"/>
      <c r="H22" s="130"/>
      <c r="I22" s="131"/>
    </row>
    <row r="23" spans="1:9" x14ac:dyDescent="0.25">
      <c r="A23" s="123" t="s">
        <v>69</v>
      </c>
      <c r="B23" s="123" t="s">
        <v>70</v>
      </c>
      <c r="C23" s="97" t="s">
        <v>53</v>
      </c>
      <c r="D23" s="98" t="s">
        <v>71</v>
      </c>
      <c r="E23" s="123">
        <v>91</v>
      </c>
      <c r="F23" s="123">
        <v>60.1</v>
      </c>
      <c r="G23" s="123">
        <v>40</v>
      </c>
      <c r="H23" s="124"/>
      <c r="I23" s="125">
        <v>191.1</v>
      </c>
    </row>
    <row r="24" spans="1:9" x14ac:dyDescent="0.25">
      <c r="A24" s="126"/>
      <c r="B24" s="126"/>
      <c r="C24" s="104" t="s">
        <v>56</v>
      </c>
      <c r="D24" s="105" t="s">
        <v>72</v>
      </c>
      <c r="E24" s="126"/>
      <c r="F24" s="126"/>
      <c r="G24" s="126"/>
      <c r="H24" s="127"/>
      <c r="I24" s="128"/>
    </row>
    <row r="25" spans="1:9" x14ac:dyDescent="0.25">
      <c r="A25" s="126"/>
      <c r="B25" s="126"/>
      <c r="C25" s="104" t="s">
        <v>57</v>
      </c>
      <c r="D25" s="105" t="s">
        <v>73</v>
      </c>
      <c r="E25" s="126"/>
      <c r="F25" s="126"/>
      <c r="G25" s="126"/>
      <c r="H25" s="127"/>
      <c r="I25" s="128"/>
    </row>
    <row r="26" spans="1:9" x14ac:dyDescent="0.25">
      <c r="A26" s="126"/>
      <c r="B26" s="126"/>
      <c r="C26" s="104" t="s">
        <v>57</v>
      </c>
      <c r="D26" s="105" t="s">
        <v>67</v>
      </c>
      <c r="E26" s="126"/>
      <c r="F26" s="126"/>
      <c r="G26" s="126"/>
      <c r="H26" s="127"/>
      <c r="I26" s="128"/>
    </row>
    <row r="27" spans="1:9" x14ac:dyDescent="0.25">
      <c r="A27" s="129"/>
      <c r="B27" s="129"/>
      <c r="C27" s="107" t="s">
        <v>58</v>
      </c>
      <c r="D27" s="108" t="s">
        <v>60</v>
      </c>
      <c r="E27" s="129"/>
      <c r="F27" s="129"/>
      <c r="G27" s="129"/>
      <c r="H27" s="130"/>
      <c r="I27" s="131"/>
    </row>
    <row r="28" spans="1:9" x14ac:dyDescent="0.25">
      <c r="A28" s="123" t="s">
        <v>58</v>
      </c>
      <c r="B28" s="123" t="s">
        <v>74</v>
      </c>
      <c r="C28" s="97" t="s">
        <v>53</v>
      </c>
      <c r="D28" s="98" t="s">
        <v>60</v>
      </c>
      <c r="E28" s="123">
        <v>112.5</v>
      </c>
      <c r="F28" s="123">
        <v>44.4</v>
      </c>
      <c r="G28" s="123">
        <v>40</v>
      </c>
      <c r="H28" s="124"/>
      <c r="I28" s="125">
        <v>206.9</v>
      </c>
    </row>
    <row r="29" spans="1:9" x14ac:dyDescent="0.25">
      <c r="A29" s="126"/>
      <c r="B29" s="126"/>
      <c r="C29" s="104" t="s">
        <v>56</v>
      </c>
      <c r="D29" s="105"/>
      <c r="E29" s="126"/>
      <c r="F29" s="126"/>
      <c r="G29" s="126"/>
      <c r="H29" s="127"/>
      <c r="I29" s="128"/>
    </row>
    <row r="30" spans="1:9" x14ac:dyDescent="0.25">
      <c r="A30" s="126"/>
      <c r="B30" s="126"/>
      <c r="C30" s="104" t="s">
        <v>57</v>
      </c>
      <c r="D30" s="105"/>
      <c r="E30" s="126"/>
      <c r="F30" s="126"/>
      <c r="G30" s="126"/>
      <c r="H30" s="127"/>
      <c r="I30" s="128"/>
    </row>
    <row r="31" spans="1:9" x14ac:dyDescent="0.25">
      <c r="A31" s="126"/>
      <c r="B31" s="126"/>
      <c r="C31" s="104" t="s">
        <v>57</v>
      </c>
      <c r="D31" s="105"/>
      <c r="E31" s="126"/>
      <c r="F31" s="126"/>
      <c r="G31" s="126"/>
      <c r="H31" s="127"/>
      <c r="I31" s="128"/>
    </row>
    <row r="32" spans="1:9" x14ac:dyDescent="0.25">
      <c r="A32" s="129"/>
      <c r="B32" s="129"/>
      <c r="C32" s="107" t="s">
        <v>58</v>
      </c>
      <c r="D32" s="108"/>
      <c r="E32" s="129"/>
      <c r="F32" s="129"/>
      <c r="G32" s="129"/>
      <c r="H32" s="130"/>
      <c r="I32" s="131"/>
    </row>
    <row r="33" spans="1:9" x14ac:dyDescent="0.25">
      <c r="A33" s="123" t="s">
        <v>75</v>
      </c>
      <c r="B33" s="123" t="s">
        <v>76</v>
      </c>
      <c r="C33" s="97" t="s">
        <v>53</v>
      </c>
      <c r="D33" s="98" t="s">
        <v>60</v>
      </c>
      <c r="E33" s="123">
        <v>50.4</v>
      </c>
      <c r="F33" s="123">
        <v>40.9</v>
      </c>
      <c r="G33" s="123">
        <v>50</v>
      </c>
      <c r="H33" s="124"/>
      <c r="I33" s="125">
        <v>141.30000000000001</v>
      </c>
    </row>
    <row r="34" spans="1:9" x14ac:dyDescent="0.25">
      <c r="A34" s="126"/>
      <c r="B34" s="126"/>
      <c r="C34" s="104" t="s">
        <v>56</v>
      </c>
      <c r="D34" s="105" t="s">
        <v>65</v>
      </c>
      <c r="E34" s="126"/>
      <c r="F34" s="126"/>
      <c r="G34" s="126"/>
      <c r="H34" s="127"/>
      <c r="I34" s="128"/>
    </row>
    <row r="35" spans="1:9" x14ac:dyDescent="0.25">
      <c r="A35" s="126"/>
      <c r="B35" s="126"/>
      <c r="C35" s="104" t="s">
        <v>57</v>
      </c>
      <c r="D35" s="105" t="s">
        <v>68</v>
      </c>
      <c r="E35" s="126"/>
      <c r="F35" s="126"/>
      <c r="G35" s="126"/>
      <c r="H35" s="127"/>
      <c r="I35" s="128"/>
    </row>
    <row r="36" spans="1:9" x14ac:dyDescent="0.25">
      <c r="A36" s="126"/>
      <c r="B36" s="126"/>
      <c r="C36" s="104" t="s">
        <v>57</v>
      </c>
      <c r="D36" s="105" t="s">
        <v>67</v>
      </c>
      <c r="E36" s="126"/>
      <c r="F36" s="126"/>
      <c r="G36" s="126"/>
      <c r="H36" s="127"/>
      <c r="I36" s="128"/>
    </row>
    <row r="37" spans="1:9" x14ac:dyDescent="0.25">
      <c r="A37" s="129"/>
      <c r="B37" s="129"/>
      <c r="C37" s="107" t="s">
        <v>58</v>
      </c>
      <c r="D37" s="108"/>
      <c r="E37" s="129"/>
      <c r="F37" s="129"/>
      <c r="G37" s="129"/>
      <c r="H37" s="130"/>
      <c r="I37" s="131"/>
    </row>
    <row r="38" spans="1:9" x14ac:dyDescent="0.25">
      <c r="A38" s="123" t="s">
        <v>77</v>
      </c>
      <c r="B38" s="123" t="s">
        <v>78</v>
      </c>
      <c r="C38" s="97" t="s">
        <v>53</v>
      </c>
      <c r="D38" s="98" t="s">
        <v>63</v>
      </c>
      <c r="E38" s="123">
        <v>137.80000000000001</v>
      </c>
      <c r="F38" s="124"/>
      <c r="G38" s="123">
        <v>30</v>
      </c>
      <c r="H38" s="124"/>
      <c r="I38" s="125">
        <v>167.8</v>
      </c>
    </row>
    <row r="39" spans="1:9" x14ac:dyDescent="0.25">
      <c r="A39" s="126"/>
      <c r="B39" s="126"/>
      <c r="C39" s="104" t="s">
        <v>56</v>
      </c>
      <c r="D39" s="105" t="s">
        <v>60</v>
      </c>
      <c r="E39" s="126"/>
      <c r="F39" s="127"/>
      <c r="G39" s="126"/>
      <c r="H39" s="127"/>
      <c r="I39" s="128"/>
    </row>
    <row r="40" spans="1:9" x14ac:dyDescent="0.25">
      <c r="A40" s="126"/>
      <c r="B40" s="126"/>
      <c r="C40" s="104" t="s">
        <v>57</v>
      </c>
      <c r="D40" s="105" t="s">
        <v>71</v>
      </c>
      <c r="E40" s="126"/>
      <c r="F40" s="127"/>
      <c r="G40" s="126"/>
      <c r="H40" s="127"/>
      <c r="I40" s="128"/>
    </row>
    <row r="41" spans="1:9" x14ac:dyDescent="0.25">
      <c r="A41" s="126"/>
      <c r="B41" s="126"/>
      <c r="C41" s="104" t="s">
        <v>57</v>
      </c>
      <c r="D41" s="105" t="s">
        <v>79</v>
      </c>
      <c r="E41" s="126"/>
      <c r="F41" s="127"/>
      <c r="G41" s="126"/>
      <c r="H41" s="127"/>
      <c r="I41" s="128"/>
    </row>
    <row r="42" spans="1:9" x14ac:dyDescent="0.25">
      <c r="A42" s="129"/>
      <c r="B42" s="129"/>
      <c r="C42" s="107" t="s">
        <v>58</v>
      </c>
      <c r="D42" s="108" t="s">
        <v>61</v>
      </c>
      <c r="E42" s="129"/>
      <c r="F42" s="130"/>
      <c r="G42" s="129"/>
      <c r="H42" s="130"/>
      <c r="I42" s="131"/>
    </row>
    <row r="43" spans="1:9" x14ac:dyDescent="0.25">
      <c r="A43" s="123" t="s">
        <v>80</v>
      </c>
      <c r="B43" s="123" t="s">
        <v>81</v>
      </c>
      <c r="C43" s="97" t="s">
        <v>53</v>
      </c>
      <c r="D43" s="98" t="s">
        <v>60</v>
      </c>
      <c r="E43" s="123">
        <v>150</v>
      </c>
      <c r="F43" s="124"/>
      <c r="G43" s="124"/>
      <c r="H43" s="124"/>
      <c r="I43" s="125">
        <v>150</v>
      </c>
    </row>
    <row r="44" spans="1:9" x14ac:dyDescent="0.25">
      <c r="A44" s="126"/>
      <c r="B44" s="126"/>
      <c r="C44" s="104" t="s">
        <v>56</v>
      </c>
      <c r="D44" s="105" t="s">
        <v>68</v>
      </c>
      <c r="E44" s="126"/>
      <c r="F44" s="127"/>
      <c r="G44" s="127"/>
      <c r="H44" s="127"/>
      <c r="I44" s="128"/>
    </row>
    <row r="45" spans="1:9" x14ac:dyDescent="0.25">
      <c r="A45" s="126"/>
      <c r="B45" s="126"/>
      <c r="C45" s="104" t="s">
        <v>57</v>
      </c>
      <c r="D45" s="105" t="s">
        <v>66</v>
      </c>
      <c r="E45" s="126"/>
      <c r="F45" s="127"/>
      <c r="G45" s="127"/>
      <c r="H45" s="127"/>
      <c r="I45" s="128"/>
    </row>
    <row r="46" spans="1:9" x14ac:dyDescent="0.25">
      <c r="A46" s="126"/>
      <c r="B46" s="126"/>
      <c r="C46" s="104" t="s">
        <v>57</v>
      </c>
      <c r="D46" s="105" t="s">
        <v>82</v>
      </c>
      <c r="E46" s="126"/>
      <c r="F46" s="127"/>
      <c r="G46" s="127"/>
      <c r="H46" s="127"/>
      <c r="I46" s="128"/>
    </row>
    <row r="47" spans="1:9" x14ac:dyDescent="0.25">
      <c r="A47" s="129"/>
      <c r="B47" s="129"/>
      <c r="C47" s="107" t="s">
        <v>58</v>
      </c>
      <c r="D47" s="108" t="s">
        <v>83</v>
      </c>
      <c r="E47" s="129"/>
      <c r="F47" s="130"/>
      <c r="G47" s="130"/>
      <c r="H47" s="130"/>
      <c r="I47" s="131"/>
    </row>
    <row r="48" spans="1:9" x14ac:dyDescent="0.25">
      <c r="A48" s="123" t="s">
        <v>84</v>
      </c>
      <c r="B48" s="123" t="s">
        <v>85</v>
      </c>
      <c r="C48" s="97" t="s">
        <v>53</v>
      </c>
      <c r="D48" s="98" t="s">
        <v>86</v>
      </c>
      <c r="E48" s="123">
        <v>221.78</v>
      </c>
      <c r="F48" s="124"/>
      <c r="G48" s="123">
        <v>40</v>
      </c>
      <c r="H48" s="124"/>
      <c r="I48" s="125">
        <v>261.8</v>
      </c>
    </row>
    <row r="49" spans="1:9" x14ac:dyDescent="0.25">
      <c r="A49" s="126"/>
      <c r="B49" s="126"/>
      <c r="C49" s="104" t="s">
        <v>56</v>
      </c>
      <c r="D49" s="105" t="s">
        <v>72</v>
      </c>
      <c r="E49" s="126"/>
      <c r="F49" s="127"/>
      <c r="G49" s="126"/>
      <c r="H49" s="127"/>
      <c r="I49" s="128"/>
    </row>
    <row r="50" spans="1:9" x14ac:dyDescent="0.25">
      <c r="A50" s="126"/>
      <c r="B50" s="126"/>
      <c r="C50" s="104" t="s">
        <v>57</v>
      </c>
      <c r="D50" s="105" t="s">
        <v>65</v>
      </c>
      <c r="E50" s="126"/>
      <c r="F50" s="127"/>
      <c r="G50" s="126"/>
      <c r="H50" s="127"/>
      <c r="I50" s="128"/>
    </row>
    <row r="51" spans="1:9" x14ac:dyDescent="0.25">
      <c r="A51" s="126"/>
      <c r="B51" s="126"/>
      <c r="C51" s="104" t="s">
        <v>57</v>
      </c>
      <c r="D51" s="105" t="s">
        <v>61</v>
      </c>
      <c r="E51" s="126"/>
      <c r="F51" s="127"/>
      <c r="G51" s="126"/>
      <c r="H51" s="127"/>
      <c r="I51" s="128"/>
    </row>
    <row r="52" spans="1:9" x14ac:dyDescent="0.25">
      <c r="A52" s="129"/>
      <c r="B52" s="129"/>
      <c r="C52" s="107" t="s">
        <v>58</v>
      </c>
      <c r="D52" s="108" t="s">
        <v>63</v>
      </c>
      <c r="E52" s="129"/>
      <c r="F52" s="130"/>
      <c r="G52" s="129"/>
      <c r="H52" s="130"/>
      <c r="I52" s="131"/>
    </row>
    <row r="53" spans="1:9" x14ac:dyDescent="0.25">
      <c r="A53" s="123" t="s">
        <v>87</v>
      </c>
      <c r="B53" s="123" t="s">
        <v>88</v>
      </c>
      <c r="C53" s="97" t="s">
        <v>53</v>
      </c>
      <c r="D53" s="98" t="s">
        <v>89</v>
      </c>
      <c r="E53" s="123">
        <v>196.15</v>
      </c>
      <c r="F53" s="124"/>
      <c r="G53" s="123">
        <v>30</v>
      </c>
      <c r="H53" s="124"/>
      <c r="I53" s="132"/>
    </row>
    <row r="54" spans="1:9" x14ac:dyDescent="0.25">
      <c r="A54" s="126"/>
      <c r="B54" s="126"/>
      <c r="C54" s="104" t="s">
        <v>56</v>
      </c>
      <c r="D54" s="105" t="s">
        <v>72</v>
      </c>
      <c r="E54" s="126"/>
      <c r="F54" s="127"/>
      <c r="G54" s="126"/>
      <c r="H54" s="127"/>
      <c r="I54" s="133"/>
    </row>
    <row r="55" spans="1:9" x14ac:dyDescent="0.25">
      <c r="A55" s="126"/>
      <c r="B55" s="126"/>
      <c r="C55" s="104" t="s">
        <v>57</v>
      </c>
      <c r="D55" s="105" t="s">
        <v>65</v>
      </c>
      <c r="E55" s="126"/>
      <c r="F55" s="127"/>
      <c r="G55" s="126"/>
      <c r="H55" s="127"/>
      <c r="I55" s="133">
        <v>167.8</v>
      </c>
    </row>
    <row r="56" spans="1:9" x14ac:dyDescent="0.25">
      <c r="A56" s="126"/>
      <c r="B56" s="126"/>
      <c r="C56" s="104" t="s">
        <v>57</v>
      </c>
      <c r="D56" s="105" t="s">
        <v>61</v>
      </c>
      <c r="E56" s="126"/>
      <c r="F56" s="127"/>
      <c r="G56" s="126"/>
      <c r="H56" s="127"/>
      <c r="I56" s="133"/>
    </row>
    <row r="57" spans="1:9" x14ac:dyDescent="0.25">
      <c r="A57" s="129"/>
      <c r="B57" s="129"/>
      <c r="C57" s="107" t="s">
        <v>58</v>
      </c>
      <c r="D57" s="108" t="s">
        <v>63</v>
      </c>
      <c r="E57" s="129"/>
      <c r="F57" s="130"/>
      <c r="G57" s="129"/>
      <c r="H57" s="130"/>
      <c r="I57" s="134"/>
    </row>
    <row r="58" spans="1:9" x14ac:dyDescent="0.25">
      <c r="A58" s="123" t="s">
        <v>90</v>
      </c>
      <c r="B58" s="135" t="s">
        <v>91</v>
      </c>
      <c r="C58" s="97" t="s">
        <v>53</v>
      </c>
      <c r="D58" s="97" t="s">
        <v>63</v>
      </c>
      <c r="E58" s="99">
        <v>56.3</v>
      </c>
      <c r="F58" s="100">
        <v>1.9</v>
      </c>
      <c r="G58" s="101">
        <v>110</v>
      </c>
      <c r="H58" s="120"/>
      <c r="I58" s="103">
        <v>168.2</v>
      </c>
    </row>
    <row r="59" spans="1:9" x14ac:dyDescent="0.25">
      <c r="A59" s="126"/>
      <c r="B59" s="136"/>
      <c r="C59" s="104" t="s">
        <v>56</v>
      </c>
      <c r="D59" s="137"/>
      <c r="E59" s="99"/>
      <c r="F59" s="100"/>
      <c r="G59" s="101"/>
      <c r="H59" s="120"/>
      <c r="I59" s="103"/>
    </row>
    <row r="60" spans="1:9" x14ac:dyDescent="0.25">
      <c r="A60" s="126"/>
      <c r="B60" s="136"/>
      <c r="C60" s="104" t="s">
        <v>57</v>
      </c>
      <c r="D60" s="137"/>
      <c r="E60" s="99"/>
      <c r="F60" s="100"/>
      <c r="G60" s="101"/>
      <c r="H60" s="120"/>
      <c r="I60" s="103"/>
    </row>
    <row r="61" spans="1:9" x14ac:dyDescent="0.25">
      <c r="A61" s="126"/>
      <c r="B61" s="136"/>
      <c r="C61" s="104" t="s">
        <v>57</v>
      </c>
      <c r="D61" s="137"/>
      <c r="E61" s="99"/>
      <c r="F61" s="100"/>
      <c r="G61" s="101"/>
      <c r="H61" s="120"/>
      <c r="I61" s="103"/>
    </row>
    <row r="62" spans="1:9" x14ac:dyDescent="0.25">
      <c r="A62" s="129"/>
      <c r="B62" s="138"/>
      <c r="C62" s="107" t="s">
        <v>58</v>
      </c>
      <c r="D62" s="139"/>
      <c r="E62" s="109"/>
      <c r="F62" s="110"/>
      <c r="G62" s="111"/>
      <c r="H62" s="122"/>
      <c r="I62" s="113"/>
    </row>
  </sheetData>
  <mergeCells count="81">
    <mergeCell ref="I58:I62"/>
    <mergeCell ref="A58:A62"/>
    <mergeCell ref="B58:B62"/>
    <mergeCell ref="E58:E62"/>
    <mergeCell ref="F58:F62"/>
    <mergeCell ref="G58:G62"/>
    <mergeCell ref="H58:H62"/>
    <mergeCell ref="I48:I52"/>
    <mergeCell ref="A53:A57"/>
    <mergeCell ref="B53:B57"/>
    <mergeCell ref="E53:E57"/>
    <mergeCell ref="F53:F57"/>
    <mergeCell ref="G53:G57"/>
    <mergeCell ref="H53:H57"/>
    <mergeCell ref="A48:A52"/>
    <mergeCell ref="B48:B52"/>
    <mergeCell ref="E48:E52"/>
    <mergeCell ref="F48:F52"/>
    <mergeCell ref="G48:G52"/>
    <mergeCell ref="H48:H52"/>
    <mergeCell ref="I38:I42"/>
    <mergeCell ref="A43:A47"/>
    <mergeCell ref="B43:B47"/>
    <mergeCell ref="E43:E47"/>
    <mergeCell ref="F43:F47"/>
    <mergeCell ref="G43:G47"/>
    <mergeCell ref="H43:H47"/>
    <mergeCell ref="I43:I47"/>
    <mergeCell ref="A38:A42"/>
    <mergeCell ref="B38:B42"/>
    <mergeCell ref="E38:E42"/>
    <mergeCell ref="F38:F42"/>
    <mergeCell ref="G38:G42"/>
    <mergeCell ref="H38:H42"/>
    <mergeCell ref="I28:I32"/>
    <mergeCell ref="A33:A37"/>
    <mergeCell ref="B33:B37"/>
    <mergeCell ref="E33:E37"/>
    <mergeCell ref="F33:F37"/>
    <mergeCell ref="G33:G37"/>
    <mergeCell ref="H33:H37"/>
    <mergeCell ref="I33:I37"/>
    <mergeCell ref="A28:A32"/>
    <mergeCell ref="B28:B32"/>
    <mergeCell ref="E28:E32"/>
    <mergeCell ref="F28:F32"/>
    <mergeCell ref="G28:G32"/>
    <mergeCell ref="H28:H32"/>
    <mergeCell ref="I18:I22"/>
    <mergeCell ref="A23:A27"/>
    <mergeCell ref="B23:B27"/>
    <mergeCell ref="E23:E27"/>
    <mergeCell ref="F23:F27"/>
    <mergeCell ref="G23:G27"/>
    <mergeCell ref="H23:H27"/>
    <mergeCell ref="I23:I27"/>
    <mergeCell ref="A18:A22"/>
    <mergeCell ref="B18:B22"/>
    <mergeCell ref="E18:E22"/>
    <mergeCell ref="F18:F22"/>
    <mergeCell ref="G18:G22"/>
    <mergeCell ref="H18:H22"/>
    <mergeCell ref="H8:H12"/>
    <mergeCell ref="I8:I12"/>
    <mergeCell ref="A13:A17"/>
    <mergeCell ref="B13:B17"/>
    <mergeCell ref="E13:E17"/>
    <mergeCell ref="F13:F17"/>
    <mergeCell ref="G13:G17"/>
    <mergeCell ref="H13:H17"/>
    <mergeCell ref="I13:I17"/>
    <mergeCell ref="A1:I1"/>
    <mergeCell ref="A3:I3"/>
    <mergeCell ref="A4:I4"/>
    <mergeCell ref="A5:I5"/>
    <mergeCell ref="C7:D7"/>
    <mergeCell ref="A8:A12"/>
    <mergeCell ref="B8:B12"/>
    <mergeCell ref="E8:E12"/>
    <mergeCell ref="F8:F12"/>
    <mergeCell ref="G8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workbookViewId="0">
      <selection activeCell="P25" sqref="P25"/>
    </sheetView>
  </sheetViews>
  <sheetFormatPr defaultRowHeight="15" x14ac:dyDescent="0.25"/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1" ht="15.75" thickBot="1" x14ac:dyDescent="0.3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1:21" x14ac:dyDescent="0.25">
      <c r="A5" s="13" t="s">
        <v>4</v>
      </c>
      <c r="B5" s="14" t="s">
        <v>5</v>
      </c>
      <c r="C5" s="15"/>
      <c r="D5" s="15"/>
      <c r="E5" s="16"/>
      <c r="F5" s="17" t="s">
        <v>6</v>
      </c>
      <c r="G5" s="18"/>
      <c r="H5" s="18"/>
      <c r="I5" s="19"/>
      <c r="J5" s="17" t="s">
        <v>7</v>
      </c>
      <c r="K5" s="18"/>
      <c r="L5" s="18"/>
      <c r="M5" s="19"/>
      <c r="N5" s="20" t="s">
        <v>8</v>
      </c>
      <c r="O5" s="21"/>
      <c r="P5" s="21"/>
      <c r="Q5" s="22"/>
      <c r="R5" s="20" t="s">
        <v>9</v>
      </c>
      <c r="S5" s="21"/>
      <c r="T5" s="21"/>
      <c r="U5" s="22"/>
    </row>
    <row r="6" spans="1:21" x14ac:dyDescent="0.25">
      <c r="A6" s="23" t="s">
        <v>10</v>
      </c>
      <c r="B6" s="24" t="s">
        <v>11</v>
      </c>
      <c r="C6" s="25"/>
      <c r="D6" s="25"/>
      <c r="E6" s="26"/>
      <c r="F6" s="24" t="s">
        <v>12</v>
      </c>
      <c r="G6" s="25"/>
      <c r="H6" s="25"/>
      <c r="I6" s="26"/>
      <c r="J6" s="24" t="s">
        <v>13</v>
      </c>
      <c r="K6" s="25"/>
      <c r="L6" s="25"/>
      <c r="M6" s="26"/>
      <c r="N6" s="24" t="s">
        <v>13</v>
      </c>
      <c r="O6" s="25"/>
      <c r="P6" s="25"/>
      <c r="Q6" s="26"/>
      <c r="R6" s="24" t="s">
        <v>13</v>
      </c>
      <c r="S6" s="25"/>
      <c r="T6" s="25"/>
      <c r="U6" s="26"/>
    </row>
    <row r="7" spans="1:21" ht="24" x14ac:dyDescent="0.25">
      <c r="A7" s="23"/>
      <c r="B7" s="27" t="s">
        <v>14</v>
      </c>
      <c r="C7" s="28" t="s">
        <v>15</v>
      </c>
      <c r="D7" s="28" t="s">
        <v>16</v>
      </c>
      <c r="E7" s="29" t="s">
        <v>17</v>
      </c>
      <c r="F7" s="27" t="s">
        <v>14</v>
      </c>
      <c r="G7" s="28" t="s">
        <v>15</v>
      </c>
      <c r="H7" s="28" t="s">
        <v>16</v>
      </c>
      <c r="I7" s="29" t="s">
        <v>17</v>
      </c>
      <c r="J7" s="27" t="s">
        <v>14</v>
      </c>
      <c r="K7" s="28" t="s">
        <v>15</v>
      </c>
      <c r="L7" s="28" t="s">
        <v>16</v>
      </c>
      <c r="M7" s="29" t="s">
        <v>17</v>
      </c>
      <c r="N7" s="27" t="s">
        <v>14</v>
      </c>
      <c r="O7" s="28" t="s">
        <v>15</v>
      </c>
      <c r="P7" s="28" t="s">
        <v>16</v>
      </c>
      <c r="Q7" s="29" t="s">
        <v>17</v>
      </c>
      <c r="R7" s="27" t="s">
        <v>14</v>
      </c>
      <c r="S7" s="28" t="s">
        <v>15</v>
      </c>
      <c r="T7" s="28" t="s">
        <v>16</v>
      </c>
      <c r="U7" s="29" t="s">
        <v>17</v>
      </c>
    </row>
    <row r="8" spans="1:21" ht="15.75" thickBot="1" x14ac:dyDescent="0.3">
      <c r="A8" s="30"/>
      <c r="B8" s="31">
        <v>500</v>
      </c>
      <c r="C8" s="32">
        <v>300</v>
      </c>
      <c r="D8" s="32">
        <v>50</v>
      </c>
      <c r="E8" s="33">
        <f>SUM(B8:D8)</f>
        <v>850</v>
      </c>
      <c r="F8" s="34">
        <v>354.39</v>
      </c>
      <c r="G8" s="34">
        <v>142.44999999999999</v>
      </c>
      <c r="H8" s="34">
        <v>200</v>
      </c>
      <c r="I8" s="33">
        <f>SUM(F8:H8)</f>
        <v>696.83999999999992</v>
      </c>
      <c r="J8" s="31"/>
      <c r="K8" s="32"/>
      <c r="L8" s="32"/>
      <c r="M8" s="33">
        <f>SUM(J8:L8)</f>
        <v>0</v>
      </c>
      <c r="N8" s="31"/>
      <c r="O8" s="32"/>
      <c r="P8" s="32"/>
      <c r="Q8" s="33">
        <f>SUM(N8:P8)</f>
        <v>0</v>
      </c>
      <c r="R8" s="31"/>
      <c r="S8" s="32"/>
      <c r="T8" s="32"/>
      <c r="U8" s="33">
        <f>SUM(R8:T8)</f>
        <v>0</v>
      </c>
    </row>
    <row r="9" spans="1:21" ht="15.75" thickTop="1" x14ac:dyDescent="0.25">
      <c r="A9" s="35" t="s">
        <v>18</v>
      </c>
      <c r="B9" s="36" t="s">
        <v>19</v>
      </c>
      <c r="C9" s="37"/>
      <c r="D9" s="37"/>
      <c r="E9" s="38"/>
      <c r="F9" s="24" t="s">
        <v>12</v>
      </c>
      <c r="G9" s="25"/>
      <c r="H9" s="25"/>
      <c r="I9" s="26"/>
      <c r="J9" s="36" t="s">
        <v>20</v>
      </c>
      <c r="K9" s="37"/>
      <c r="L9" s="37"/>
      <c r="M9" s="38"/>
      <c r="N9" s="36" t="s">
        <v>21</v>
      </c>
      <c r="O9" s="37"/>
      <c r="P9" s="37"/>
      <c r="Q9" s="38"/>
      <c r="R9" s="36"/>
      <c r="S9" s="37"/>
      <c r="T9" s="37"/>
      <c r="U9" s="38"/>
    </row>
    <row r="10" spans="1:21" ht="24" x14ac:dyDescent="0.25">
      <c r="A10" s="23"/>
      <c r="B10" s="27" t="s">
        <v>14</v>
      </c>
      <c r="C10" s="28" t="s">
        <v>15</v>
      </c>
      <c r="D10" s="28" t="s">
        <v>16</v>
      </c>
      <c r="E10" s="29" t="s">
        <v>17</v>
      </c>
      <c r="F10" s="27" t="s">
        <v>14</v>
      </c>
      <c r="G10" s="28" t="s">
        <v>15</v>
      </c>
      <c r="H10" s="28" t="s">
        <v>16</v>
      </c>
      <c r="I10" s="29" t="s">
        <v>17</v>
      </c>
      <c r="J10" s="27" t="s">
        <v>14</v>
      </c>
      <c r="K10" s="28" t="s">
        <v>15</v>
      </c>
      <c r="L10" s="28" t="s">
        <v>16</v>
      </c>
      <c r="M10" s="29" t="s">
        <v>17</v>
      </c>
      <c r="N10" s="27" t="s">
        <v>14</v>
      </c>
      <c r="O10" s="28" t="s">
        <v>15</v>
      </c>
      <c r="P10" s="28" t="s">
        <v>16</v>
      </c>
      <c r="Q10" s="29" t="s">
        <v>17</v>
      </c>
      <c r="R10" s="27"/>
      <c r="S10" s="28"/>
      <c r="T10" s="28"/>
      <c r="U10" s="29"/>
    </row>
    <row r="11" spans="1:21" ht="15.75" thickBot="1" x14ac:dyDescent="0.3">
      <c r="A11" s="30"/>
      <c r="B11" s="34">
        <v>500</v>
      </c>
      <c r="C11" s="34">
        <v>137.27000000000001</v>
      </c>
      <c r="D11" s="34">
        <v>200</v>
      </c>
      <c r="E11" s="33">
        <f>SUM(B11:D11)</f>
        <v>837.27</v>
      </c>
      <c r="F11" s="34">
        <v>412.66</v>
      </c>
      <c r="G11" s="34">
        <v>124.79</v>
      </c>
      <c r="H11" s="34">
        <v>200</v>
      </c>
      <c r="I11" s="33">
        <f>SUM(F11:H11)</f>
        <v>737.45</v>
      </c>
      <c r="J11" s="34">
        <v>269.17</v>
      </c>
      <c r="K11" s="34">
        <v>221.63</v>
      </c>
      <c r="L11" s="34">
        <v>66.67</v>
      </c>
      <c r="M11" s="33">
        <f>SUM(J11:L11)</f>
        <v>557.47</v>
      </c>
      <c r="N11" s="34">
        <v>110.74</v>
      </c>
      <c r="O11" s="34">
        <v>204.16</v>
      </c>
      <c r="P11" s="34">
        <v>83.33</v>
      </c>
      <c r="Q11" s="33">
        <f>SUM(N11:P11)</f>
        <v>398.22999999999996</v>
      </c>
      <c r="R11" s="34"/>
      <c r="S11" s="34"/>
      <c r="T11" s="34"/>
      <c r="U11" s="33"/>
    </row>
    <row r="12" spans="1:21" ht="15.75" thickTop="1" x14ac:dyDescent="0.25">
      <c r="A12" s="35" t="s">
        <v>22</v>
      </c>
      <c r="B12" s="24" t="s">
        <v>12</v>
      </c>
      <c r="C12" s="25"/>
      <c r="D12" s="25"/>
      <c r="E12" s="26"/>
      <c r="F12" s="36" t="s">
        <v>23</v>
      </c>
      <c r="G12" s="37"/>
      <c r="H12" s="37"/>
      <c r="I12" s="38"/>
      <c r="J12" s="36" t="s">
        <v>24</v>
      </c>
      <c r="K12" s="37"/>
      <c r="L12" s="37"/>
      <c r="M12" s="38"/>
      <c r="N12" s="36" t="s">
        <v>25</v>
      </c>
      <c r="O12" s="37"/>
      <c r="P12" s="37"/>
      <c r="Q12" s="38"/>
      <c r="R12" s="36" t="s">
        <v>26</v>
      </c>
      <c r="S12" s="37"/>
      <c r="T12" s="37"/>
      <c r="U12" s="38"/>
    </row>
    <row r="13" spans="1:21" ht="24" x14ac:dyDescent="0.25">
      <c r="A13" s="23"/>
      <c r="B13" s="27" t="s">
        <v>14</v>
      </c>
      <c r="C13" s="28" t="s">
        <v>15</v>
      </c>
      <c r="D13" s="28" t="s">
        <v>16</v>
      </c>
      <c r="E13" s="29" t="s">
        <v>17</v>
      </c>
      <c r="F13" s="27" t="s">
        <v>14</v>
      </c>
      <c r="G13" s="28" t="s">
        <v>15</v>
      </c>
      <c r="H13" s="28" t="s">
        <v>16</v>
      </c>
      <c r="I13" s="29" t="s">
        <v>17</v>
      </c>
      <c r="J13" s="27" t="s">
        <v>14</v>
      </c>
      <c r="K13" s="28" t="s">
        <v>15</v>
      </c>
      <c r="L13" s="28" t="s">
        <v>16</v>
      </c>
      <c r="M13" s="29" t="s">
        <v>17</v>
      </c>
      <c r="N13" s="27" t="s">
        <v>14</v>
      </c>
      <c r="O13" s="28" t="s">
        <v>15</v>
      </c>
      <c r="P13" s="28" t="s">
        <v>16</v>
      </c>
      <c r="Q13" s="29" t="s">
        <v>17</v>
      </c>
      <c r="R13" s="27" t="s">
        <v>14</v>
      </c>
      <c r="S13" s="28" t="s">
        <v>15</v>
      </c>
      <c r="T13" s="28" t="s">
        <v>16</v>
      </c>
      <c r="U13" s="29" t="s">
        <v>17</v>
      </c>
    </row>
    <row r="14" spans="1:21" ht="15.75" thickBot="1" x14ac:dyDescent="0.3">
      <c r="A14" s="30"/>
      <c r="B14" s="39">
        <v>423.39</v>
      </c>
      <c r="C14" s="39">
        <v>300</v>
      </c>
      <c r="D14" s="39">
        <v>200</v>
      </c>
      <c r="E14" s="40">
        <v>923.39</v>
      </c>
      <c r="F14" s="39">
        <v>500</v>
      </c>
      <c r="G14" s="32">
        <v>300</v>
      </c>
      <c r="H14" s="32">
        <v>66.67</v>
      </c>
      <c r="I14" s="33">
        <f>SUM(F14:H14)</f>
        <v>866.67</v>
      </c>
      <c r="J14" s="39">
        <v>442.22</v>
      </c>
      <c r="K14" s="32"/>
      <c r="L14" s="39">
        <v>50</v>
      </c>
      <c r="M14" s="33">
        <f>SUM(J14:L14)</f>
        <v>492.22</v>
      </c>
      <c r="N14" s="31">
        <v>310.67</v>
      </c>
      <c r="O14" s="32">
        <v>0</v>
      </c>
      <c r="P14" s="32">
        <v>50</v>
      </c>
      <c r="Q14" s="33">
        <f>SUM(N14:P14)</f>
        <v>360.67</v>
      </c>
      <c r="R14" s="31">
        <v>126.93</v>
      </c>
      <c r="S14" s="32">
        <v>22.8</v>
      </c>
      <c r="T14" s="32">
        <v>183.33</v>
      </c>
      <c r="U14" s="33">
        <f>SUM(R14:T14)</f>
        <v>333.06000000000006</v>
      </c>
    </row>
    <row r="15" spans="1:21" ht="15.75" thickTop="1" x14ac:dyDescent="0.25">
      <c r="A15" s="35" t="s">
        <v>27</v>
      </c>
      <c r="B15" s="24" t="s">
        <v>12</v>
      </c>
      <c r="C15" s="25"/>
      <c r="D15" s="25"/>
      <c r="E15" s="26"/>
      <c r="F15" s="36" t="s">
        <v>23</v>
      </c>
      <c r="G15" s="37"/>
      <c r="H15" s="37"/>
      <c r="I15" s="38"/>
      <c r="J15" s="36" t="s">
        <v>24</v>
      </c>
      <c r="K15" s="37"/>
      <c r="L15" s="37"/>
      <c r="M15" s="38"/>
      <c r="N15" s="36" t="s">
        <v>25</v>
      </c>
      <c r="O15" s="37"/>
      <c r="P15" s="37"/>
      <c r="Q15" s="38"/>
      <c r="R15" s="36" t="s">
        <v>13</v>
      </c>
      <c r="S15" s="37"/>
      <c r="T15" s="37"/>
      <c r="U15" s="38"/>
    </row>
    <row r="16" spans="1:21" ht="24" x14ac:dyDescent="0.25">
      <c r="A16" s="23"/>
      <c r="B16" s="27" t="s">
        <v>14</v>
      </c>
      <c r="C16" s="28" t="s">
        <v>15</v>
      </c>
      <c r="D16" s="28" t="s">
        <v>16</v>
      </c>
      <c r="E16" s="29" t="s">
        <v>17</v>
      </c>
      <c r="F16" s="27" t="s">
        <v>14</v>
      </c>
      <c r="G16" s="28" t="s">
        <v>15</v>
      </c>
      <c r="H16" s="28" t="s">
        <v>16</v>
      </c>
      <c r="I16" s="29" t="s">
        <v>17</v>
      </c>
      <c r="J16" s="27" t="s">
        <v>14</v>
      </c>
      <c r="K16" s="28" t="s">
        <v>15</v>
      </c>
      <c r="L16" s="28" t="s">
        <v>16</v>
      </c>
      <c r="M16" s="29" t="s">
        <v>17</v>
      </c>
      <c r="N16" s="27" t="s">
        <v>14</v>
      </c>
      <c r="O16" s="28" t="s">
        <v>15</v>
      </c>
      <c r="P16" s="28" t="s">
        <v>16</v>
      </c>
      <c r="Q16" s="29" t="s">
        <v>17</v>
      </c>
      <c r="R16" s="27" t="s">
        <v>14</v>
      </c>
      <c r="S16" s="28" t="s">
        <v>15</v>
      </c>
      <c r="T16" s="28" t="s">
        <v>16</v>
      </c>
      <c r="U16" s="29" t="s">
        <v>17</v>
      </c>
    </row>
    <row r="17" spans="1:21" ht="15.75" thickBot="1" x14ac:dyDescent="0.3">
      <c r="A17" s="30"/>
      <c r="B17" s="31">
        <v>423.39</v>
      </c>
      <c r="C17" s="32">
        <v>300</v>
      </c>
      <c r="D17" s="32">
        <v>200</v>
      </c>
      <c r="E17" s="33">
        <f>SUM(B17:D17)</f>
        <v>923.39</v>
      </c>
      <c r="F17" s="39">
        <v>500</v>
      </c>
      <c r="G17" s="32">
        <v>300</v>
      </c>
      <c r="H17" s="32">
        <v>66.67</v>
      </c>
      <c r="I17" s="33">
        <f>SUM(F17:H17)</f>
        <v>866.67</v>
      </c>
      <c r="J17" s="39">
        <v>442.22</v>
      </c>
      <c r="K17" s="32"/>
      <c r="L17" s="39">
        <v>50</v>
      </c>
      <c r="M17" s="33">
        <f>SUM(J17:L17)</f>
        <v>492.22</v>
      </c>
      <c r="N17" s="31">
        <v>310.67</v>
      </c>
      <c r="O17" s="32">
        <v>0</v>
      </c>
      <c r="P17" s="32">
        <v>50</v>
      </c>
      <c r="Q17" s="33">
        <f>SUM(N17:P17)</f>
        <v>360.67</v>
      </c>
      <c r="R17" s="31"/>
      <c r="S17" s="32"/>
      <c r="T17" s="32"/>
      <c r="U17" s="33">
        <f>SUM(R17:T17)</f>
        <v>0</v>
      </c>
    </row>
    <row r="18" spans="1:21" ht="15.75" thickTop="1" x14ac:dyDescent="0.25"/>
  </sheetData>
  <mergeCells count="33">
    <mergeCell ref="A15:A17"/>
    <mergeCell ref="B15:E15"/>
    <mergeCell ref="F15:I15"/>
    <mergeCell ref="J15:M15"/>
    <mergeCell ref="N15:Q15"/>
    <mergeCell ref="R15:U15"/>
    <mergeCell ref="A12:A14"/>
    <mergeCell ref="B12:E12"/>
    <mergeCell ref="F12:I12"/>
    <mergeCell ref="J12:M12"/>
    <mergeCell ref="N12:Q12"/>
    <mergeCell ref="R12:U12"/>
    <mergeCell ref="A9:A11"/>
    <mergeCell ref="B9:E9"/>
    <mergeCell ref="F9:I9"/>
    <mergeCell ref="J9:M9"/>
    <mergeCell ref="N9:Q9"/>
    <mergeCell ref="R9:U9"/>
    <mergeCell ref="A6:A8"/>
    <mergeCell ref="B6:E6"/>
    <mergeCell ref="F6:I6"/>
    <mergeCell ref="J6:M6"/>
    <mergeCell ref="N6:Q6"/>
    <mergeCell ref="R6:U6"/>
    <mergeCell ref="B5:E5"/>
    <mergeCell ref="F5:I5"/>
    <mergeCell ref="J5:M5"/>
    <mergeCell ref="N5:Q5"/>
    <mergeCell ref="R5:U5"/>
    <mergeCell ref="A1:U1"/>
    <mergeCell ref="A2:U2"/>
    <mergeCell ref="A3:U3"/>
    <mergeCell ref="A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106E-B553-4F45-AB19-3CB28C0A6DB9}">
  <dimension ref="A1:S21"/>
  <sheetViews>
    <sheetView workbookViewId="0">
      <selection activeCell="H28" sqref="H28"/>
    </sheetView>
  </sheetViews>
  <sheetFormatPr defaultRowHeight="15" x14ac:dyDescent="0.25"/>
  <sheetData>
    <row r="1" spans="1:19" x14ac:dyDescent="0.25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2"/>
    </row>
    <row r="2" spans="1:19" x14ac:dyDescent="0.2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2"/>
      <c r="S2" s="42"/>
    </row>
    <row r="3" spans="1:19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2"/>
      <c r="S3" s="42"/>
    </row>
    <row r="4" spans="1:19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2"/>
      <c r="S4" s="42"/>
    </row>
    <row r="5" spans="1:19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2"/>
      <c r="S5" s="42"/>
    </row>
    <row r="6" spans="1:19" x14ac:dyDescent="0.25">
      <c r="A6" s="45" t="s">
        <v>30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2"/>
      <c r="S6" s="42"/>
    </row>
    <row r="7" spans="1:19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x14ac:dyDescent="0.25">
      <c r="A8" s="46" t="s">
        <v>4</v>
      </c>
      <c r="B8" s="47" t="s">
        <v>5</v>
      </c>
      <c r="C8" s="47"/>
      <c r="D8" s="47"/>
      <c r="E8" s="47"/>
      <c r="F8" s="48" t="s">
        <v>6</v>
      </c>
      <c r="G8" s="48"/>
      <c r="H8" s="48"/>
      <c r="I8" s="48" t="s">
        <v>7</v>
      </c>
      <c r="J8" s="48"/>
      <c r="K8" s="48"/>
      <c r="L8" s="48" t="s">
        <v>8</v>
      </c>
      <c r="M8" s="48"/>
      <c r="N8" s="48"/>
      <c r="O8" s="48" t="s">
        <v>9</v>
      </c>
      <c r="P8" s="48"/>
      <c r="Q8" s="48"/>
      <c r="R8" s="49"/>
      <c r="S8" s="49"/>
    </row>
    <row r="9" spans="1:19" x14ac:dyDescent="0.25">
      <c r="A9" s="23" t="s">
        <v>10</v>
      </c>
      <c r="B9" s="50" t="s">
        <v>11</v>
      </c>
      <c r="C9" s="51"/>
      <c r="D9" s="51"/>
      <c r="E9" s="52"/>
      <c r="F9" s="53" t="s">
        <v>12</v>
      </c>
      <c r="G9" s="54"/>
      <c r="H9" s="55"/>
      <c r="I9" s="56" t="s">
        <v>13</v>
      </c>
      <c r="J9" s="56"/>
      <c r="K9" s="57"/>
      <c r="L9" s="58" t="s">
        <v>13</v>
      </c>
      <c r="M9" s="56"/>
      <c r="N9" s="57"/>
      <c r="O9" s="58" t="s">
        <v>13</v>
      </c>
      <c r="P9" s="56"/>
      <c r="Q9" s="57"/>
      <c r="R9" s="59"/>
      <c r="S9" s="59"/>
    </row>
    <row r="10" spans="1:19" ht="51" x14ac:dyDescent="0.25">
      <c r="A10" s="23"/>
      <c r="B10" s="60" t="s">
        <v>31</v>
      </c>
      <c r="C10" s="47" t="s">
        <v>32</v>
      </c>
      <c r="D10" s="47"/>
      <c r="E10" s="61" t="s">
        <v>33</v>
      </c>
      <c r="F10" s="62" t="s">
        <v>31</v>
      </c>
      <c r="G10" s="63" t="s">
        <v>34</v>
      </c>
      <c r="H10" s="61" t="s">
        <v>33</v>
      </c>
      <c r="I10" s="62" t="s">
        <v>31</v>
      </c>
      <c r="J10" s="63" t="s">
        <v>34</v>
      </c>
      <c r="K10" s="61" t="s">
        <v>33</v>
      </c>
      <c r="L10" s="62" t="s">
        <v>31</v>
      </c>
      <c r="M10" s="63" t="s">
        <v>34</v>
      </c>
      <c r="N10" s="61" t="s">
        <v>33</v>
      </c>
      <c r="O10" s="62" t="s">
        <v>31</v>
      </c>
      <c r="P10" s="63" t="s">
        <v>34</v>
      </c>
      <c r="Q10" s="61" t="s">
        <v>33</v>
      </c>
      <c r="R10" s="59"/>
      <c r="S10" s="59"/>
    </row>
    <row r="11" spans="1:19" ht="15.75" thickBot="1" x14ac:dyDescent="0.3">
      <c r="A11" s="30"/>
      <c r="B11" s="64">
        <v>850</v>
      </c>
      <c r="C11" s="48">
        <v>172.21</v>
      </c>
      <c r="D11" s="48"/>
      <c r="E11" s="65">
        <f>SUM(B11:D11)</f>
        <v>1022.21</v>
      </c>
      <c r="F11" s="66">
        <v>696.84</v>
      </c>
      <c r="G11" s="67">
        <v>194</v>
      </c>
      <c r="H11" s="68">
        <f>SUM(F11:G11)</f>
        <v>890.84</v>
      </c>
      <c r="I11" s="67"/>
      <c r="J11" s="67"/>
      <c r="K11" s="68">
        <f>SUM(I11:J11)</f>
        <v>0</v>
      </c>
      <c r="L11" s="67"/>
      <c r="M11" s="67"/>
      <c r="N11" s="68">
        <f>SUM(L11:M11)</f>
        <v>0</v>
      </c>
      <c r="O11" s="67"/>
      <c r="P11" s="67"/>
      <c r="Q11" s="68">
        <f>SUM(O11:P11)</f>
        <v>0</v>
      </c>
      <c r="R11" s="49"/>
      <c r="S11" s="49"/>
    </row>
    <row r="12" spans="1:19" ht="15.75" thickTop="1" x14ac:dyDescent="0.25">
      <c r="A12" s="35" t="s">
        <v>18</v>
      </c>
      <c r="B12" s="69" t="s">
        <v>19</v>
      </c>
      <c r="C12" s="70"/>
      <c r="D12" s="70"/>
      <c r="E12" s="71"/>
      <c r="F12" s="53" t="s">
        <v>12</v>
      </c>
      <c r="G12" s="54"/>
      <c r="H12" s="55"/>
      <c r="I12" s="69" t="s">
        <v>35</v>
      </c>
      <c r="J12" s="70"/>
      <c r="K12" s="71"/>
      <c r="L12" s="69" t="s">
        <v>21</v>
      </c>
      <c r="M12" s="70"/>
      <c r="N12" s="71"/>
      <c r="O12" s="69"/>
      <c r="P12" s="70"/>
      <c r="Q12" s="70"/>
      <c r="R12" s="71"/>
      <c r="S12" s="59"/>
    </row>
    <row r="13" spans="1:19" ht="51" x14ac:dyDescent="0.25">
      <c r="A13" s="23"/>
      <c r="B13" s="60" t="s">
        <v>31</v>
      </c>
      <c r="C13" s="47" t="s">
        <v>32</v>
      </c>
      <c r="D13" s="47"/>
      <c r="E13" s="61" t="s">
        <v>33</v>
      </c>
      <c r="F13" s="62" t="s">
        <v>31</v>
      </c>
      <c r="G13" s="72" t="s">
        <v>32</v>
      </c>
      <c r="H13" s="61" t="s">
        <v>33</v>
      </c>
      <c r="I13" s="62" t="s">
        <v>31</v>
      </c>
      <c r="J13" s="72" t="s">
        <v>32</v>
      </c>
      <c r="K13" s="73" t="s">
        <v>33</v>
      </c>
      <c r="L13" s="62" t="s">
        <v>31</v>
      </c>
      <c r="M13" s="72" t="s">
        <v>32</v>
      </c>
      <c r="N13" s="73" t="s">
        <v>33</v>
      </c>
      <c r="O13" s="74"/>
      <c r="P13" s="72"/>
      <c r="Q13" s="61"/>
      <c r="R13" s="59"/>
      <c r="S13" s="59"/>
    </row>
    <row r="14" spans="1:19" ht="15.75" thickBot="1" x14ac:dyDescent="0.3">
      <c r="A14" s="30"/>
      <c r="B14" s="64">
        <v>837.27</v>
      </c>
      <c r="C14" s="48">
        <v>200</v>
      </c>
      <c r="D14" s="48"/>
      <c r="E14" s="65">
        <f>SUM(B14:D14)</f>
        <v>1037.27</v>
      </c>
      <c r="F14" s="66">
        <v>737.45</v>
      </c>
      <c r="G14" s="67">
        <v>188.99</v>
      </c>
      <c r="H14" s="68">
        <f>SUM(F14:G14)</f>
        <v>926.44</v>
      </c>
      <c r="I14" s="67">
        <v>557.47</v>
      </c>
      <c r="J14" s="67">
        <v>186.33</v>
      </c>
      <c r="K14" s="68">
        <f>SUM(I14:J14)</f>
        <v>743.80000000000007</v>
      </c>
      <c r="L14" s="67">
        <v>398.23</v>
      </c>
      <c r="M14" s="67">
        <v>157.79</v>
      </c>
      <c r="N14" s="68">
        <f>SUM(L14:M14)</f>
        <v>556.02</v>
      </c>
      <c r="O14" s="67"/>
      <c r="P14" s="67"/>
      <c r="Q14" s="68"/>
      <c r="R14" s="49"/>
      <c r="S14" s="49"/>
    </row>
    <row r="15" spans="1:19" ht="15.75" thickTop="1" x14ac:dyDescent="0.25">
      <c r="A15" s="35" t="s">
        <v>22</v>
      </c>
      <c r="B15" s="50" t="s">
        <v>12</v>
      </c>
      <c r="C15" s="51"/>
      <c r="D15" s="51"/>
      <c r="E15" s="52"/>
      <c r="F15" s="70" t="s">
        <v>23</v>
      </c>
      <c r="G15" s="70"/>
      <c r="H15" s="71"/>
      <c r="I15" s="69" t="s">
        <v>36</v>
      </c>
      <c r="J15" s="70"/>
      <c r="K15" s="71"/>
      <c r="L15" s="69" t="s">
        <v>37</v>
      </c>
      <c r="M15" s="70"/>
      <c r="N15" s="71"/>
      <c r="O15" s="69" t="s">
        <v>38</v>
      </c>
      <c r="P15" s="70"/>
      <c r="Q15" s="71"/>
      <c r="R15" s="49"/>
      <c r="S15" s="49"/>
    </row>
    <row r="16" spans="1:19" ht="51" x14ac:dyDescent="0.25">
      <c r="A16" s="23"/>
      <c r="B16" s="60" t="s">
        <v>31</v>
      </c>
      <c r="C16" s="47" t="s">
        <v>32</v>
      </c>
      <c r="D16" s="47"/>
      <c r="E16" s="61" t="s">
        <v>33</v>
      </c>
      <c r="F16" s="62" t="s">
        <v>31</v>
      </c>
      <c r="G16" s="72" t="s">
        <v>32</v>
      </c>
      <c r="H16" s="73" t="s">
        <v>33</v>
      </c>
      <c r="I16" s="74" t="s">
        <v>31</v>
      </c>
      <c r="J16" s="72" t="s">
        <v>32</v>
      </c>
      <c r="K16" s="73" t="s">
        <v>33</v>
      </c>
      <c r="L16" s="74" t="s">
        <v>31</v>
      </c>
      <c r="M16" s="72" t="s">
        <v>32</v>
      </c>
      <c r="N16" s="61" t="s">
        <v>33</v>
      </c>
      <c r="O16" s="62" t="s">
        <v>31</v>
      </c>
      <c r="P16" s="72" t="s">
        <v>32</v>
      </c>
      <c r="Q16" s="46" t="s">
        <v>33</v>
      </c>
      <c r="R16" s="59"/>
      <c r="S16" s="59"/>
    </row>
    <row r="17" spans="1:19" ht="15.75" thickBot="1" x14ac:dyDescent="0.3">
      <c r="A17" s="30"/>
      <c r="B17" s="64">
        <v>923.39</v>
      </c>
      <c r="C17" s="48">
        <v>194</v>
      </c>
      <c r="D17" s="48"/>
      <c r="E17" s="65">
        <f>SUM(B17:D17)</f>
        <v>1117.3899999999999</v>
      </c>
      <c r="F17" s="66">
        <v>866.67</v>
      </c>
      <c r="G17" s="67">
        <v>163.46</v>
      </c>
      <c r="H17" s="68">
        <f>SUM(F17:G17)</f>
        <v>1030.1299999999999</v>
      </c>
      <c r="I17" s="67">
        <v>492.22</v>
      </c>
      <c r="J17" s="67">
        <v>165.77</v>
      </c>
      <c r="K17" s="68">
        <f>SUM(I17:J17)</f>
        <v>657.99</v>
      </c>
      <c r="L17" s="67">
        <v>360.67</v>
      </c>
      <c r="M17" s="67">
        <v>178.85</v>
      </c>
      <c r="N17" s="68">
        <f>SUM(L17:M17)</f>
        <v>539.52</v>
      </c>
      <c r="O17" s="67">
        <v>333.06</v>
      </c>
      <c r="P17" s="67">
        <v>165.38</v>
      </c>
      <c r="Q17" s="68">
        <f>SUM(O17:P17)</f>
        <v>498.44</v>
      </c>
      <c r="R17" s="49"/>
      <c r="S17" s="49"/>
    </row>
    <row r="18" spans="1:19" ht="15.75" thickTop="1" x14ac:dyDescent="0.25">
      <c r="A18" s="35" t="s">
        <v>27</v>
      </c>
      <c r="B18" s="50" t="s">
        <v>12</v>
      </c>
      <c r="C18" s="51"/>
      <c r="D18" s="51"/>
      <c r="E18" s="52"/>
      <c r="F18" s="69" t="s">
        <v>39</v>
      </c>
      <c r="G18" s="70"/>
      <c r="H18" s="71"/>
      <c r="I18" s="69" t="s">
        <v>40</v>
      </c>
      <c r="J18" s="70"/>
      <c r="K18" s="71"/>
      <c r="L18" s="69" t="s">
        <v>25</v>
      </c>
      <c r="M18" s="70"/>
      <c r="N18" s="71"/>
      <c r="O18" s="75" t="s">
        <v>13</v>
      </c>
      <c r="P18" s="76"/>
      <c r="Q18" s="77"/>
      <c r="R18" s="59"/>
      <c r="S18" s="59"/>
    </row>
    <row r="19" spans="1:19" ht="51" x14ac:dyDescent="0.25">
      <c r="A19" s="23"/>
      <c r="B19" s="60" t="s">
        <v>31</v>
      </c>
      <c r="C19" s="47" t="s">
        <v>32</v>
      </c>
      <c r="D19" s="47"/>
      <c r="E19" s="73" t="s">
        <v>33</v>
      </c>
      <c r="F19" s="74" t="s">
        <v>31</v>
      </c>
      <c r="G19" s="72" t="s">
        <v>32</v>
      </c>
      <c r="H19" s="73" t="s">
        <v>33</v>
      </c>
      <c r="I19" s="74" t="s">
        <v>31</v>
      </c>
      <c r="J19" s="72" t="s">
        <v>32</v>
      </c>
      <c r="K19" s="73" t="s">
        <v>33</v>
      </c>
      <c r="L19" s="74" t="s">
        <v>31</v>
      </c>
      <c r="M19" s="72" t="s">
        <v>32</v>
      </c>
      <c r="N19" s="73" t="s">
        <v>33</v>
      </c>
      <c r="O19" s="74" t="s">
        <v>31</v>
      </c>
      <c r="P19" s="72" t="s">
        <v>32</v>
      </c>
      <c r="Q19" s="46" t="s">
        <v>33</v>
      </c>
      <c r="R19" s="78"/>
      <c r="S19" s="78"/>
    </row>
    <row r="20" spans="1:19" ht="15.75" thickBot="1" x14ac:dyDescent="0.3">
      <c r="A20" s="30"/>
      <c r="B20" s="64">
        <v>923.39</v>
      </c>
      <c r="C20" s="48">
        <v>194</v>
      </c>
      <c r="D20" s="48"/>
      <c r="E20" s="65">
        <f>SUM(B20:D20)</f>
        <v>1117.3899999999999</v>
      </c>
      <c r="F20" s="66">
        <v>866.67</v>
      </c>
      <c r="G20" s="67">
        <v>163.46</v>
      </c>
      <c r="H20" s="68">
        <f>SUM(F20:G20)</f>
        <v>1030.1299999999999</v>
      </c>
      <c r="I20" s="67">
        <v>492.18</v>
      </c>
      <c r="J20" s="67">
        <v>165.77</v>
      </c>
      <c r="K20" s="68">
        <f>SUM(I20:J20)</f>
        <v>657.95</v>
      </c>
      <c r="L20" s="67">
        <v>360.67</v>
      </c>
      <c r="M20" s="67">
        <v>178.85</v>
      </c>
      <c r="N20" s="68">
        <f>SUM(L20:M20)</f>
        <v>539.52</v>
      </c>
      <c r="O20" s="67"/>
      <c r="P20" s="67"/>
      <c r="Q20" s="68">
        <f>SUM(O20:P20)</f>
        <v>0</v>
      </c>
      <c r="R20" s="79"/>
      <c r="S20" s="79"/>
    </row>
    <row r="21" spans="1:19" ht="15.75" thickTop="1" x14ac:dyDescent="0.25"/>
  </sheetData>
  <mergeCells count="44">
    <mergeCell ref="A18:A20"/>
    <mergeCell ref="B18:E18"/>
    <mergeCell ref="F18:H18"/>
    <mergeCell ref="I18:K18"/>
    <mergeCell ref="L18:N18"/>
    <mergeCell ref="O18:Q18"/>
    <mergeCell ref="C19:D19"/>
    <mergeCell ref="C20:D20"/>
    <mergeCell ref="A15:A17"/>
    <mergeCell ref="B15:E15"/>
    <mergeCell ref="F15:H15"/>
    <mergeCell ref="I15:K15"/>
    <mergeCell ref="L15:N15"/>
    <mergeCell ref="O15:Q15"/>
    <mergeCell ref="C16:D16"/>
    <mergeCell ref="C17:D17"/>
    <mergeCell ref="A12:A14"/>
    <mergeCell ref="B12:E12"/>
    <mergeCell ref="F12:H12"/>
    <mergeCell ref="I12:K12"/>
    <mergeCell ref="L12:N12"/>
    <mergeCell ref="O12:R12"/>
    <mergeCell ref="C13:D13"/>
    <mergeCell ref="C14:D14"/>
    <mergeCell ref="A9:A11"/>
    <mergeCell ref="B9:E9"/>
    <mergeCell ref="F9:H9"/>
    <mergeCell ref="I9:K9"/>
    <mergeCell ref="L9:N9"/>
    <mergeCell ref="O9:Q9"/>
    <mergeCell ref="C10:D10"/>
    <mergeCell ref="C11:D11"/>
    <mergeCell ref="A7:S7"/>
    <mergeCell ref="B8:E8"/>
    <mergeCell ref="F8:H8"/>
    <mergeCell ref="I8:K8"/>
    <mergeCell ref="L8:N8"/>
    <mergeCell ref="O8:Q8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ΜΟΡΙΟΔΟΤΗΣΗ ΧΩΡΙΣ ΑΝΑΓΩΓΗ</vt:lpstr>
      <vt:lpstr>ΜΟΡΙΟΔΟΤΗΣΗ ΜΕ ΑΝΑΓΩΓΗ</vt:lpstr>
      <vt:lpstr>ΤΕΛΙΚΟΣ ΠΙΝΑΚΑΣ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2018-12-13T06:49:44Z</dcterms:modified>
</cp:coreProperties>
</file>