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A80FF603-E422-4643-9C4E-237298DCCDAF}" xr6:coauthVersionLast="38" xr6:coauthVersionMax="38" xr10:uidLastSave="{00000000-0000-0000-0000-000000000000}"/>
  <bookViews>
    <workbookView xWindow="0" yWindow="0" windowWidth="28800" windowHeight="12210" xr2:uid="{00000000-000D-0000-FFFF-FFFF00000000}"/>
  </bookViews>
  <sheets>
    <sheet name="ΠΙΝΑΚΑΣ I" sheetId="1" r:id="rId1"/>
    <sheet name="ΠΙΝΑΚΑΣ II" sheetId="2" r:id="rId2"/>
    <sheet name="ΠΙΝΑΚΑΣ III" sheetId="3" r:id="rId3"/>
  </sheets>
  <calcPr calcId="181029"/>
</workbook>
</file>

<file path=xl/calcChain.xml><?xml version="1.0" encoding="utf-8"?>
<calcChain xmlns="http://schemas.openxmlformats.org/spreadsheetml/2006/main">
  <c r="Q29" i="3" l="1"/>
  <c r="N29" i="3"/>
  <c r="K29" i="3"/>
  <c r="H29" i="3"/>
  <c r="E29" i="3"/>
  <c r="Q26" i="3"/>
  <c r="N26" i="3"/>
  <c r="K26" i="3"/>
  <c r="H26" i="3"/>
  <c r="E26" i="3"/>
  <c r="Q23" i="3"/>
  <c r="N23" i="3"/>
  <c r="K23" i="3"/>
  <c r="H23" i="3"/>
  <c r="E23" i="3"/>
  <c r="Q20" i="3"/>
  <c r="N20" i="3"/>
  <c r="K20" i="3"/>
  <c r="H20" i="3"/>
  <c r="E20" i="3"/>
  <c r="Q17" i="3"/>
  <c r="N17" i="3"/>
  <c r="K17" i="3"/>
  <c r="H17" i="3"/>
  <c r="E17" i="3"/>
  <c r="Q14" i="3"/>
  <c r="N14" i="3"/>
  <c r="K14" i="3"/>
  <c r="H14" i="3"/>
  <c r="E14" i="3"/>
  <c r="Q11" i="3"/>
  <c r="N11" i="3"/>
  <c r="K11" i="3"/>
  <c r="H11" i="3"/>
  <c r="E11" i="3"/>
  <c r="U29" i="2"/>
  <c r="Q29" i="2"/>
  <c r="M29" i="2"/>
  <c r="I29" i="2"/>
  <c r="E29" i="2"/>
  <c r="U26" i="2"/>
  <c r="Q26" i="2"/>
  <c r="M26" i="2"/>
  <c r="I26" i="2"/>
  <c r="E26" i="2"/>
  <c r="U23" i="2"/>
  <c r="Q23" i="2"/>
  <c r="M23" i="2"/>
  <c r="I23" i="2"/>
  <c r="E23" i="2"/>
  <c r="U20" i="2"/>
  <c r="Q20" i="2"/>
  <c r="M20" i="2"/>
  <c r="I20" i="2"/>
  <c r="E20" i="2"/>
  <c r="U17" i="2"/>
  <c r="Q17" i="2"/>
  <c r="M17" i="2"/>
  <c r="I17" i="2"/>
  <c r="E17" i="2"/>
  <c r="U14" i="2"/>
  <c r="Q14" i="2"/>
  <c r="M14" i="2"/>
  <c r="I14" i="2"/>
  <c r="E14" i="2"/>
  <c r="U11" i="2"/>
  <c r="Q11" i="2"/>
  <c r="M11" i="2"/>
  <c r="I11" i="2"/>
  <c r="E11" i="2"/>
</calcChain>
</file>

<file path=xl/sharedStrings.xml><?xml version="1.0" encoding="utf-8"?>
<sst xmlns="http://schemas.openxmlformats.org/spreadsheetml/2006/main" count="517" uniqueCount="115">
  <si>
    <t>ΠΙΝΑΚΑΣ  Ι.</t>
  </si>
  <si>
    <t>1η &amp; 2η</t>
  </si>
  <si>
    <t>ΕΙΔΙΚΟΤΗΤΑ ΜΑΙΕΥΤΙΚΗΣ - ΓΥΝΑΙΚΟΛΟΓΙΑΣ</t>
  </si>
  <si>
    <t>Μοριοδότητη ανεξάρτητα από προτίμηση (Xωρίς αναγωγή)</t>
  </si>
  <si>
    <t>Α/Α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</si>
  <si>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</si>
  <si>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</si>
  <si>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</si>
  <si>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</si>
  <si>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</si>
  <si>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</si>
  <si>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</si>
  <si>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</si>
  <si>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</si>
  <si>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</si>
  <si>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</si>
  <si>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</si>
  <si>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</si>
  <si>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</si>
  <si>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</si>
  <si>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</si>
  <si>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</si>
  <si>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</si>
  <si>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</si>
  <si>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</si>
  <si>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</si>
  <si>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</si>
  <si>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ΥΠΕ : </t>
  </si>
  <si>
    <t>ΑΕ791848</t>
  </si>
  <si>
    <t>Προτιμήσεις κάθε Υποψηφίου</t>
  </si>
  <si>
    <t xml:space="preserve">Μόρια Προϋπηρεσίας                   </t>
  </si>
  <si>
    <t xml:space="preserve">Μόρια Επιστ/κού Εργου </t>
  </si>
  <si>
    <t xml:space="preserve">Μόρια Εκπαιδ/κού Εργου                       </t>
  </si>
  <si>
    <r>
      <t xml:space="preserve">Mόρια ως Εκπαιδευτή - </t>
    </r>
    <r>
      <rPr>
        <b/>
        <i/>
        <sz val="11"/>
        <color theme="1"/>
        <rFont val="Arial"/>
        <family val="2"/>
        <charset val="161"/>
      </rPr>
      <t xml:space="preserve">(Υποψήφιοι Διευθυντές) </t>
    </r>
  </si>
  <si>
    <t>ΣΥΝΟΛΟ</t>
  </si>
  <si>
    <t xml:space="preserve">ΑΔΤ  Υποψηφίου </t>
  </si>
  <si>
    <t>ΑΗ027896</t>
  </si>
  <si>
    <t>ΑΕ323629</t>
  </si>
  <si>
    <t>ΑΖ040830</t>
  </si>
  <si>
    <t>ΑΚ097951</t>
  </si>
  <si>
    <t>ΑΙ933610</t>
  </si>
  <si>
    <t>Ξ336086</t>
  </si>
  <si>
    <t>ΑΒ240457</t>
  </si>
  <si>
    <t>Ν022103</t>
  </si>
  <si>
    <t>ΑΖ257029</t>
  </si>
  <si>
    <t>Σ545704</t>
  </si>
  <si>
    <t>ΑΚ037416</t>
  </si>
  <si>
    <t>ΑΖ045266</t>
  </si>
  <si>
    <t>ΑΒ654913</t>
  </si>
  <si>
    <t>Χ223973</t>
  </si>
  <si>
    <t>E347134</t>
  </si>
  <si>
    <t>ΑΖ530284</t>
  </si>
  <si>
    <t>ΑΝ518510</t>
  </si>
  <si>
    <t>ΑΒ138805</t>
  </si>
  <si>
    <t>ΑΒ564686</t>
  </si>
  <si>
    <t>ΑΜ130583</t>
  </si>
  <si>
    <t>Ρ067617</t>
  </si>
  <si>
    <t>1) 2.100.1</t>
  </si>
  <si>
    <t>2) 2.47.1</t>
  </si>
  <si>
    <t>3)2.44.1</t>
  </si>
  <si>
    <t>4)2.113.1</t>
  </si>
  <si>
    <t>5)2.81.1</t>
  </si>
  <si>
    <t>2) 2.81.1</t>
  </si>
  <si>
    <t>3) 2.54.1</t>
  </si>
  <si>
    <t>4) 2.94.1</t>
  </si>
  <si>
    <t>5) 2.44.1</t>
  </si>
  <si>
    <t>1) 2.47.1</t>
  </si>
  <si>
    <t>2) 2.94.1</t>
  </si>
  <si>
    <t>3) 2.44.1</t>
  </si>
  <si>
    <t>4) 2.113.1</t>
  </si>
  <si>
    <t>5) 2.100.1</t>
  </si>
  <si>
    <t>1) 2.81.1</t>
  </si>
  <si>
    <t>2) 2.54.1</t>
  </si>
  <si>
    <t>3) 2.100.1</t>
  </si>
  <si>
    <t>1) 2.94.1</t>
  </si>
  <si>
    <t>2) 2.113.1</t>
  </si>
  <si>
    <t>3) 2.94.1</t>
  </si>
  <si>
    <t>2) 2.44.1</t>
  </si>
  <si>
    <t>3) 2.113.1</t>
  </si>
  <si>
    <t>5) 2.81.1</t>
  </si>
  <si>
    <t>1) 2.113.1</t>
  </si>
  <si>
    <t>4) 2.47.1</t>
  </si>
  <si>
    <t>1) 2.54.1</t>
  </si>
  <si>
    <t>2) 2.100.1</t>
  </si>
  <si>
    <t>4) 2.54.1</t>
  </si>
  <si>
    <t xml:space="preserve">5) 2.94.1 </t>
  </si>
  <si>
    <t>ΠΙΝΑΚΑΣ  ΙΙ.</t>
  </si>
  <si>
    <t>ΥΠΕ : 1η &amp; 2η</t>
  </si>
  <si>
    <t>ΕΙΔΙΚΟΤΗΤΑ: ΜΑΙΕΥΤΙΚΗΣ - ΓΥΝΑΙΚΟΛΟΓΙΑΣ</t>
  </si>
  <si>
    <t>Μοριοδότητη των πέντε (5) πρώτων υποψηφίων για κάθε θέση με αναγωγή</t>
  </si>
  <si>
    <t>ΘΕΣΗ</t>
  </si>
  <si>
    <t xml:space="preserve">1ος </t>
  </si>
  <si>
    <t xml:space="preserve">2ος </t>
  </si>
  <si>
    <t>3ος</t>
  </si>
  <si>
    <t>4ος</t>
  </si>
  <si>
    <t>5ος</t>
  </si>
  <si>
    <t>ΒΑΘΜΟΣ ΔΙΕΥΘΥΝΤΗΣ, 1ΘΕΣΗ, ΚΡΑΤΙΚΟ ΘΕΡΑΠΕΥΤΗΡΙΟ - Γ.Ν. - ΚΥ ΛΕΡΟΥ  (2.47.1), ΠΡΟΚΗΡΥΞΗ ΑΔΑ : Ψ4ΚΛ46904Ρ-ΟΥΕ</t>
  </si>
  <si>
    <t>Προϋπη-ρεσία</t>
  </si>
  <si>
    <t>Επιστ. έργο</t>
  </si>
  <si>
    <t>Εκπαιδ.  έργο</t>
  </si>
  <si>
    <t>Σύνολο</t>
  </si>
  <si>
    <t>1 ΘΕΣΗ, ΒΑΘΜΟΣ: Επιμελητής Β΄, Γ.Ν. ΜΥΤΙΛΗΝΗΣ ''ΒΟΣΤΑΝΕΙΟ'' , 2.54.1, προκήρυξη  ΑΔΑ : Ψ4Υ646907Ο-Π66</t>
  </si>
  <si>
    <t xml:space="preserve"> 1 ΘΕΣΗ, Επιμελητής Β',( 2.100.1) , Γ.Ν. - Κ.Υ ΛΗΜΝΟΥ, ΠΡΟΚΗΡΥΞΗ ΑΔΑ : 693Ψ469ΗΖΞ-7ΛΠ</t>
  </si>
  <si>
    <t>1 ΘΕΣΗ, (2.81.1), ΒΑΘΜΟΣ: Επιμελητής Β', Γ.Ν. ΣΥΡΟΥ "ΒΑΡΔΑΚΕΙΟ &amp; ΠΡΩΙΟ", ΠΡΟΚΗΡΥΞΗ ΑΔΑ : 6Δ3Ω469070-ΙΛΝ</t>
  </si>
  <si>
    <t>1 ΘΕΣΗ, ΒΑΘΜΟΣ: Επιμελητής Α', (2.113.1), Γ.Ν. - ΚΥ ΚΥΘΗΡΩΝ " ΤΡΙΦΥΛΛΕΙΟ" , ΠΡΟΚΗΡΥΞΗ ΑΔΑ : ΩΓΤ046904Ι-0ΧΕ</t>
  </si>
  <si>
    <t>1 ΘΕΣΗ, ΒΑΘΜΟΣ: Επιμελητής Α',ΝΟΣΟΚΟΜΕΙΟ: Γ.Ν. ΡΟΔΟΥ "ΑΝΔΡΕΑΣ ΠΑΠΑΝΔΡΕΟΥ" - Γ.Ν. - ΚΥ ΚΩ "ΙΠΠΟΚΡΑΤΕΙΟΝ" - Γ.Ν. - ΚΥ ΚΑΛΥΜΝΟΥ "ΤΟ ΒΟΥΒΑΛΕΙΟ"(ΑΠΟΚΕΝΤΡΩΜΕΝΗ ΟΡΓΑΝΩΜΕΝΗ  ΜΟΝΑΔΑ ΚΩ " ΙΠΠΟΚΡΑΤΕΙΟΝ") ,( 2.94.1), προκήρυξη ΑΔΑ : ΨΠ1Η46907Κ-Υ1Δ</t>
  </si>
  <si>
    <t>1 ΘΕΣΗ, ΒΑΘΜΟΣ: Επιμελητής Α', ΚΡΑΤΙΚΟ ΘΕΡΑΠΕΥΤΗΡΙΟ- Γ.Ν.- ΚΥ ΛΕΡΟΥ, (2.44.1), ΠΡΟΚΗΡΥΞΗ ΑΔΑ: Ψ4ΚΛ46904Ρ-ΟΥΕ</t>
  </si>
  <si>
    <t>ΠΙΝΑΚΑΣ  IΙΙ.</t>
  </si>
  <si>
    <r>
      <t>Τελική μοριοδότητη / κατάταξη των πέντε (5) πρώτων υποψηφίων μετά την Συνέντευξη</t>
    </r>
    <r>
      <rPr>
        <b/>
        <u/>
        <sz val="13"/>
        <color theme="1"/>
        <rFont val="Arial"/>
        <family val="2"/>
        <charset val="161"/>
      </rPr>
      <t xml:space="preserve"> (Mε αναγωγή)</t>
    </r>
  </si>
  <si>
    <t xml:space="preserve">Μοριοδ/ση Δικαιολο γητικών </t>
  </si>
  <si>
    <t>Μοριοδ/ση Συνέντευ ξης</t>
  </si>
  <si>
    <t>ΓΕΝΙΚΟ ΣΥΝΟΛΟ</t>
  </si>
  <si>
    <t>Μοριοδ/ση  Συνέντευ ξης</t>
  </si>
  <si>
    <t>Όπου 2.100.1= ΓΝ-ΚΥ ΛΗΜΝΟΥ / 2.94.1=Γ.Ν.ΡΟΔΟΥ «ΑΝΔΡΕΑΣ ΠΑΠΑΝΔΡΕΟΥ»-ΓΝ-ΚΥ ΚΩ «ΙΠΠΟΚΡΑΤΕΙΟ»- ΓΝ- ΚΥ ΚΑΛΥΜΝΟΥ «ΤΟ ΒΟΥΒΑΛΕΙΟ» / 2.47.1= ΚΡΑΤΙΚΟ ΘΕΡΑΠΕΥΤΗΡΙΟ-ΓΝ –ΚΥ ΛΕΡΟΥ / 2.54.1 = Γ.Ν. ΜΥΤΙΛΗΝΗΣ «ΒΟΣΤΑΝΕΙΟ» / 2.81.1= ΓΝ ΣΥΡΟΥ «ΒΑΡΔΑΚΕΙΟ &amp; ΠΡΩΙΟ» / 2.113.1 = ΓΝ –ΚΥ  ΚΥΘΗΡΩΝ «ΤΡΙΦΥΛΛΕΙΟ» / 2.44.1= ΚΡΑΤΙΚΟ ΘΕΡΑΠΕΥΤΗΡΙΟ – ΓΝ – ΚΥ ΛΕΡΟΥ.</t>
  </si>
  <si>
    <t>Ημερομηνία ανάρτησης :  21/11/2018.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</si>
</sst>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4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3"/>
      <color theme="1"/>
      <name val="Arial"/>
      <family val="2"/>
      <charset val="161"/>
    </font>
    <font>
      <b/>
      <i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sz val="10"/>
      <color indexed="8"/>
      <name val="Calibri"/>
      <family val="2"/>
      <charset val="161"/>
    </font>
    <font>
      <sz val="1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0"/>
      <color indexed="8"/>
      <name val="Calibri"/>
      <family val="2"/>
      <charset val="161"/>
    </font>
    <font>
      <b/>
      <u/>
      <sz val="13"/>
      <color theme="1"/>
      <name val="Arial"/>
      <family val="2"/>
      <charset val="161"/>
    </font>
    <font>
      <sz val="9.5"/>
      <color rgb="FF000000"/>
      <name val="Arial"/>
      <family val="2"/>
      <charset val="161"/>
    </font>
    <font>
      <b/>
      <sz val="11"/>
      <color rgb="FFFF0000"/>
      <name val="Calibri"/>
      <family val="2"/>
      <charset val="161"/>
      <scheme val="minor"/>
    </font>
    <font>
      <b/>
      <u/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2" fontId="11" fillId="3" borderId="2" xfId="0" applyNumberFormat="1" applyFont="1" applyFill="1" applyBorder="1" applyAlignment="1">
      <alignment wrapText="1"/>
    </xf>
    <xf numFmtId="2" fontId="11" fillId="3" borderId="1" xfId="0" applyNumberFormat="1" applyFont="1" applyFill="1" applyBorder="1" applyAlignment="1">
      <alignment wrapText="1"/>
    </xf>
    <xf numFmtId="0" fontId="0" fillId="2" borderId="20" xfId="0" applyFont="1" applyFill="1" applyBorder="1"/>
    <xf numFmtId="2" fontId="0" fillId="0" borderId="1" xfId="0" applyNumberFormat="1" applyFont="1" applyBorder="1"/>
    <xf numFmtId="2" fontId="11" fillId="3" borderId="4" xfId="0" applyNumberFormat="1" applyFont="1" applyFill="1" applyBorder="1" applyAlignment="1">
      <alignment wrapText="1"/>
    </xf>
    <xf numFmtId="2" fontId="12" fillId="3" borderId="1" xfId="0" applyNumberFormat="1" applyFont="1" applyFill="1" applyBorder="1" applyAlignment="1">
      <alignment wrapText="1"/>
    </xf>
    <xf numFmtId="0" fontId="0" fillId="0" borderId="21" xfId="0" applyFont="1" applyBorder="1"/>
    <xf numFmtId="2" fontId="0" fillId="3" borderId="1" xfId="0" applyNumberFormat="1" applyFont="1" applyFill="1" applyBorder="1"/>
    <xf numFmtId="0" fontId="13" fillId="2" borderId="20" xfId="0" applyFont="1" applyFill="1" applyBorder="1"/>
    <xf numFmtId="0" fontId="0" fillId="3" borderId="0" xfId="0" applyFill="1"/>
    <xf numFmtId="0" fontId="0" fillId="0" borderId="0" xfId="0" applyFill="1" applyBorder="1" applyAlignment="1">
      <alignment vertical="center"/>
    </xf>
    <xf numFmtId="2" fontId="0" fillId="3" borderId="4" xfId="0" applyNumberFormat="1" applyFont="1" applyFill="1" applyBorder="1"/>
    <xf numFmtId="0" fontId="0" fillId="0" borderId="0" xfId="0" applyFill="1" applyBorder="1"/>
    <xf numFmtId="2" fontId="0" fillId="2" borderId="20" xfId="0" applyNumberFormat="1" applyFont="1" applyFill="1" applyBorder="1"/>
    <xf numFmtId="2" fontId="0" fillId="3" borderId="1" xfId="0" applyNumberFormat="1" applyFill="1" applyBorder="1"/>
    <xf numFmtId="0" fontId="0" fillId="3" borderId="1" xfId="0" applyFont="1" applyFill="1" applyBorder="1"/>
    <xf numFmtId="2" fontId="14" fillId="3" borderId="1" xfId="0" applyNumberFormat="1" applyFont="1" applyFill="1" applyBorder="1" applyAlignment="1">
      <alignment wrapText="1"/>
    </xf>
    <xf numFmtId="0" fontId="0" fillId="2" borderId="20" xfId="0" applyFill="1" applyBorder="1"/>
    <xf numFmtId="0" fontId="8" fillId="2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0" fillId="0" borderId="18" xfId="0" applyFont="1" applyBorder="1" applyAlignment="1"/>
    <xf numFmtId="2" fontId="16" fillId="3" borderId="31" xfId="0" applyNumberFormat="1" applyFont="1" applyFill="1" applyBorder="1" applyAlignment="1">
      <alignment horizontal="center" wrapText="1"/>
    </xf>
    <xf numFmtId="0" fontId="0" fillId="0" borderId="20" xfId="0" applyFill="1" applyBorder="1"/>
    <xf numFmtId="2" fontId="11" fillId="3" borderId="4" xfId="0" applyNumberFormat="1" applyFont="1" applyFill="1" applyBorder="1" applyAlignment="1">
      <alignment horizontal="center" wrapText="1"/>
    </xf>
    <xf numFmtId="2" fontId="11" fillId="3" borderId="1" xfId="0" applyNumberFormat="1" applyFont="1" applyFill="1" applyBorder="1" applyAlignment="1">
      <alignment horizontal="center" wrapText="1"/>
    </xf>
    <xf numFmtId="2" fontId="16" fillId="3" borderId="32" xfId="0" applyNumberFormat="1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/>
    <xf numFmtId="2" fontId="16" fillId="4" borderId="31" xfId="0" applyNumberFormat="1" applyFont="1" applyFill="1" applyBorder="1" applyAlignment="1">
      <alignment horizontal="center" wrapText="1"/>
    </xf>
    <xf numFmtId="2" fontId="16" fillId="4" borderId="33" xfId="0" applyNumberFormat="1" applyFont="1" applyFill="1" applyBorder="1" applyAlignment="1">
      <alignment horizontal="center" wrapText="1"/>
    </xf>
    <xf numFmtId="2" fontId="16" fillId="4" borderId="34" xfId="0" applyNumberFormat="1" applyFont="1" applyFill="1" applyBorder="1" applyAlignment="1">
      <alignment horizontal="center" wrapText="1"/>
    </xf>
    <xf numFmtId="2" fontId="16" fillId="4" borderId="35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/>
    <xf numFmtId="2" fontId="16" fillId="4" borderId="31" xfId="0" applyNumberFormat="1" applyFont="1" applyFill="1" applyBorder="1" applyAlignment="1">
      <alignment wrapText="1"/>
    </xf>
    <xf numFmtId="2" fontId="16" fillId="4" borderId="32" xfId="0" applyNumberFormat="1" applyFont="1" applyFill="1" applyBorder="1" applyAlignment="1">
      <alignment wrapText="1"/>
    </xf>
    <xf numFmtId="2" fontId="16" fillId="4" borderId="36" xfId="0" applyNumberFormat="1" applyFont="1" applyFill="1" applyBorder="1" applyAlignment="1">
      <alignment wrapText="1"/>
    </xf>
    <xf numFmtId="0" fontId="0" fillId="0" borderId="20" xfId="0" applyFill="1" applyBorder="1" applyAlignment="1"/>
    <xf numFmtId="2" fontId="16" fillId="4" borderId="11" xfId="0" applyNumberFormat="1" applyFont="1" applyFill="1" applyBorder="1" applyAlignment="1">
      <alignment wrapText="1"/>
    </xf>
    <xf numFmtId="2" fontId="11" fillId="3" borderId="11" xfId="0" applyNumberFormat="1" applyFont="1" applyFill="1" applyBorder="1" applyAlignment="1">
      <alignment horizontal="center" wrapText="1"/>
    </xf>
    <xf numFmtId="2" fontId="16" fillId="4" borderId="37" xfId="0" applyNumberFormat="1" applyFont="1" applyFill="1" applyBorder="1" applyAlignment="1">
      <alignment wrapText="1"/>
    </xf>
    <xf numFmtId="0" fontId="0" fillId="0" borderId="18" xfId="0" applyFill="1" applyBorder="1"/>
    <xf numFmtId="2" fontId="11" fillId="3" borderId="38" xfId="0" applyNumberFormat="1" applyFont="1" applyFill="1" applyBorder="1" applyAlignment="1">
      <alignment wrapText="1"/>
    </xf>
    <xf numFmtId="2" fontId="16" fillId="4" borderId="13" xfId="0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49" fontId="0" fillId="3" borderId="5" xfId="0" applyNumberForma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17" fillId="0" borderId="0" xfId="0" applyFont="1"/>
    <xf numFmtId="0" fontId="18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1"/>
  <sheetViews>
    <sheetView tabSelected="1" topLeftCell="A71" workbookViewId="0">
      <selection activeCell="D128" sqref="D128"/>
    </sheetView>
  </sheetViews>
  <sheetFormatPr defaultRowHeight="15" x14ac:dyDescent="0.25"/>
  <cols>
    <col min="2" max="2" width="12.85546875" customWidth="1"/>
    <col min="3" max="3" width="14" customWidth="1"/>
    <col min="6" max="6" width="13.140625" customWidth="1"/>
    <col min="7" max="7" width="18" customWidth="1"/>
    <col min="8" max="8" width="22.42578125" customWidth="1"/>
  </cols>
  <sheetData>
    <row r="1" spans="1:8" ht="18" x14ac:dyDescent="0.25">
      <c r="A1" s="91" t="s">
        <v>0</v>
      </c>
      <c r="B1" s="91"/>
      <c r="C1" s="91"/>
      <c r="D1" s="91"/>
      <c r="E1" s="91"/>
      <c r="F1" s="91"/>
      <c r="G1" s="91"/>
      <c r="H1" s="91"/>
    </row>
    <row r="2" spans="1:8" ht="15.75" x14ac:dyDescent="0.25">
      <c r="A2" s="61" t="s">
        <v>27</v>
      </c>
      <c r="B2" s="92" t="s">
        <v>1</v>
      </c>
      <c r="C2" s="92"/>
      <c r="D2" s="92"/>
      <c r="E2" s="92"/>
      <c r="F2" s="92"/>
      <c r="G2" s="92"/>
      <c r="H2" s="92"/>
    </row>
    <row r="3" spans="1:8" ht="15.75" x14ac:dyDescent="0.25">
      <c r="A3" s="93"/>
      <c r="B3" s="93"/>
      <c r="C3" s="93"/>
      <c r="D3" s="93"/>
      <c r="E3" s="93"/>
      <c r="F3" s="93"/>
      <c r="G3" s="93"/>
      <c r="H3" s="93"/>
    </row>
    <row r="4" spans="1:8" x14ac:dyDescent="0.25">
      <c r="A4" s="94" t="s">
        <v>2</v>
      </c>
      <c r="B4" s="94"/>
      <c r="C4" s="94"/>
      <c r="D4" s="94"/>
      <c r="E4" s="94"/>
      <c r="F4" s="94"/>
      <c r="G4" s="94"/>
      <c r="H4" s="94"/>
    </row>
    <row r="5" spans="1:8" ht="16.5" x14ac:dyDescent="0.25">
      <c r="A5" s="95" t="s">
        <v>3</v>
      </c>
      <c r="B5" s="95"/>
      <c r="C5" s="95"/>
      <c r="D5" s="95"/>
      <c r="E5" s="95"/>
      <c r="F5" s="95"/>
      <c r="G5" s="95"/>
      <c r="H5" s="95"/>
    </row>
    <row r="6" spans="1:8" ht="60" x14ac:dyDescent="0.25">
      <c r="A6" s="2" t="s">
        <v>4</v>
      </c>
      <c r="B6" s="2" t="s">
        <v>35</v>
      </c>
      <c r="C6" s="2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4" t="s">
        <v>34</v>
      </c>
    </row>
    <row r="7" spans="1:8" x14ac:dyDescent="0.25">
      <c r="A7" s="86" t="s">
        <v>5</v>
      </c>
      <c r="B7" s="81" t="s">
        <v>28</v>
      </c>
      <c r="C7" s="62" t="s">
        <v>57</v>
      </c>
      <c r="D7" s="88">
        <v>121.48</v>
      </c>
      <c r="E7" s="72">
        <v>7.95</v>
      </c>
      <c r="F7" s="73">
        <v>0</v>
      </c>
      <c r="G7" s="72">
        <v>0</v>
      </c>
      <c r="H7" s="76">
        <v>129.43</v>
      </c>
    </row>
    <row r="8" spans="1:8" x14ac:dyDescent="0.25">
      <c r="A8" s="86"/>
      <c r="B8" s="81"/>
      <c r="C8" s="62" t="s">
        <v>58</v>
      </c>
      <c r="D8" s="88"/>
      <c r="E8" s="73"/>
      <c r="F8" s="73"/>
      <c r="G8" s="73"/>
      <c r="H8" s="76"/>
    </row>
    <row r="9" spans="1:8" x14ac:dyDescent="0.25">
      <c r="A9" s="86"/>
      <c r="B9" s="81"/>
      <c r="C9" s="62" t="s">
        <v>59</v>
      </c>
      <c r="D9" s="88"/>
      <c r="E9" s="73"/>
      <c r="F9" s="73"/>
      <c r="G9" s="73"/>
      <c r="H9" s="76"/>
    </row>
    <row r="10" spans="1:8" x14ac:dyDescent="0.25">
      <c r="A10" s="86"/>
      <c r="B10" s="81"/>
      <c r="C10" s="62" t="s">
        <v>60</v>
      </c>
      <c r="D10" s="88"/>
      <c r="E10" s="73"/>
      <c r="F10" s="73"/>
      <c r="G10" s="73"/>
      <c r="H10" s="76"/>
    </row>
    <row r="11" spans="1:8" x14ac:dyDescent="0.25">
      <c r="A11" s="87"/>
      <c r="B11" s="81"/>
      <c r="C11" s="62" t="s">
        <v>61</v>
      </c>
      <c r="D11" s="89"/>
      <c r="E11" s="74"/>
      <c r="F11" s="74"/>
      <c r="G11" s="74"/>
      <c r="H11" s="77"/>
    </row>
    <row r="12" spans="1:8" x14ac:dyDescent="0.25">
      <c r="A12" s="85" t="s">
        <v>6</v>
      </c>
      <c r="B12" s="81" t="s">
        <v>36</v>
      </c>
      <c r="C12" s="62" t="s">
        <v>57</v>
      </c>
      <c r="D12" s="72">
        <v>321.7</v>
      </c>
      <c r="E12" s="72">
        <v>0</v>
      </c>
      <c r="F12" s="72">
        <v>20</v>
      </c>
      <c r="G12" s="78"/>
      <c r="H12" s="75">
        <v>341.7</v>
      </c>
    </row>
    <row r="13" spans="1:8" x14ac:dyDescent="0.25">
      <c r="A13" s="86"/>
      <c r="B13" s="81"/>
      <c r="C13" s="62" t="s">
        <v>62</v>
      </c>
      <c r="D13" s="73"/>
      <c r="E13" s="73"/>
      <c r="F13" s="73"/>
      <c r="G13" s="79"/>
      <c r="H13" s="76"/>
    </row>
    <row r="14" spans="1:8" x14ac:dyDescent="0.25">
      <c r="A14" s="86"/>
      <c r="B14" s="81"/>
      <c r="C14" s="62" t="s">
        <v>63</v>
      </c>
      <c r="D14" s="73"/>
      <c r="E14" s="73"/>
      <c r="F14" s="73"/>
      <c r="G14" s="79"/>
      <c r="H14" s="76"/>
    </row>
    <row r="15" spans="1:8" x14ac:dyDescent="0.25">
      <c r="A15" s="86"/>
      <c r="B15" s="81"/>
      <c r="C15" s="62" t="s">
        <v>64</v>
      </c>
      <c r="D15" s="73"/>
      <c r="E15" s="73"/>
      <c r="F15" s="73"/>
      <c r="G15" s="79"/>
      <c r="H15" s="76"/>
    </row>
    <row r="16" spans="1:8" x14ac:dyDescent="0.25">
      <c r="A16" s="87"/>
      <c r="B16" s="81"/>
      <c r="C16" s="62" t="s">
        <v>65</v>
      </c>
      <c r="D16" s="74"/>
      <c r="E16" s="74"/>
      <c r="F16" s="74"/>
      <c r="G16" s="80"/>
      <c r="H16" s="77"/>
    </row>
    <row r="17" spans="1:8" x14ac:dyDescent="0.25">
      <c r="A17" s="85" t="s">
        <v>7</v>
      </c>
      <c r="B17" s="81" t="s">
        <v>37</v>
      </c>
      <c r="C17" s="62" t="s">
        <v>66</v>
      </c>
      <c r="D17" s="72">
        <v>460</v>
      </c>
      <c r="E17" s="72">
        <v>0</v>
      </c>
      <c r="F17" s="72">
        <v>0</v>
      </c>
      <c r="G17" s="72">
        <v>0</v>
      </c>
      <c r="H17" s="75">
        <v>460</v>
      </c>
    </row>
    <row r="18" spans="1:8" x14ac:dyDescent="0.25">
      <c r="A18" s="86"/>
      <c r="B18" s="81"/>
      <c r="C18" s="62" t="s">
        <v>67</v>
      </c>
      <c r="D18" s="73"/>
      <c r="E18" s="73"/>
      <c r="F18" s="73"/>
      <c r="G18" s="73"/>
      <c r="H18" s="76"/>
    </row>
    <row r="19" spans="1:8" x14ac:dyDescent="0.25">
      <c r="A19" s="86"/>
      <c r="B19" s="81"/>
      <c r="C19" s="62" t="s">
        <v>68</v>
      </c>
      <c r="D19" s="73"/>
      <c r="E19" s="73"/>
      <c r="F19" s="73"/>
      <c r="G19" s="73"/>
      <c r="H19" s="76"/>
    </row>
    <row r="20" spans="1:8" x14ac:dyDescent="0.25">
      <c r="A20" s="86"/>
      <c r="B20" s="81"/>
      <c r="C20" s="62" t="s">
        <v>69</v>
      </c>
      <c r="D20" s="73"/>
      <c r="E20" s="73"/>
      <c r="F20" s="73"/>
      <c r="G20" s="73"/>
      <c r="H20" s="76"/>
    </row>
    <row r="21" spans="1:8" x14ac:dyDescent="0.25">
      <c r="A21" s="87"/>
      <c r="B21" s="81"/>
      <c r="C21" s="62" t="s">
        <v>70</v>
      </c>
      <c r="D21" s="74"/>
      <c r="E21" s="74"/>
      <c r="F21" s="74"/>
      <c r="G21" s="74"/>
      <c r="H21" s="77"/>
    </row>
    <row r="22" spans="1:8" x14ac:dyDescent="0.25">
      <c r="A22" s="85" t="s">
        <v>8</v>
      </c>
      <c r="B22" s="81" t="s">
        <v>38</v>
      </c>
      <c r="C22" s="62" t="s">
        <v>71</v>
      </c>
      <c r="D22" s="72">
        <v>569.25</v>
      </c>
      <c r="E22" s="72">
        <v>0</v>
      </c>
      <c r="F22" s="72">
        <v>30</v>
      </c>
      <c r="G22" s="82"/>
      <c r="H22" s="75">
        <v>599.25</v>
      </c>
    </row>
    <row r="23" spans="1:8" x14ac:dyDescent="0.25">
      <c r="A23" s="86"/>
      <c r="B23" s="81"/>
      <c r="C23" s="62" t="s">
        <v>67</v>
      </c>
      <c r="D23" s="73"/>
      <c r="E23" s="73"/>
      <c r="F23" s="73"/>
      <c r="G23" s="83"/>
      <c r="H23" s="76"/>
    </row>
    <row r="24" spans="1:8" x14ac:dyDescent="0.25">
      <c r="A24" s="86"/>
      <c r="B24" s="81"/>
      <c r="C24" s="62" t="s">
        <v>68</v>
      </c>
      <c r="D24" s="73"/>
      <c r="E24" s="73"/>
      <c r="F24" s="73"/>
      <c r="G24" s="83"/>
      <c r="H24" s="76"/>
    </row>
    <row r="25" spans="1:8" x14ac:dyDescent="0.25">
      <c r="A25" s="86"/>
      <c r="B25" s="81"/>
      <c r="C25" s="62" t="s">
        <v>69</v>
      </c>
      <c r="D25" s="73"/>
      <c r="E25" s="73"/>
      <c r="F25" s="73"/>
      <c r="G25" s="83"/>
      <c r="H25" s="76"/>
    </row>
    <row r="26" spans="1:8" x14ac:dyDescent="0.25">
      <c r="A26" s="87"/>
      <c r="B26" s="81"/>
      <c r="C26" s="62" t="s">
        <v>70</v>
      </c>
      <c r="D26" s="74"/>
      <c r="E26" s="74"/>
      <c r="F26" s="74"/>
      <c r="G26" s="84"/>
      <c r="H26" s="77"/>
    </row>
    <row r="27" spans="1:8" x14ac:dyDescent="0.25">
      <c r="A27" s="85" t="s">
        <v>9</v>
      </c>
      <c r="B27" s="81" t="s">
        <v>39</v>
      </c>
      <c r="C27" s="62" t="s">
        <v>71</v>
      </c>
      <c r="D27" s="72">
        <v>28.3</v>
      </c>
      <c r="E27" s="72">
        <v>0</v>
      </c>
      <c r="F27" s="72">
        <v>0</v>
      </c>
      <c r="G27" s="82"/>
      <c r="H27" s="75">
        <v>28.3</v>
      </c>
    </row>
    <row r="28" spans="1:8" x14ac:dyDescent="0.25">
      <c r="A28" s="86"/>
      <c r="B28" s="81"/>
      <c r="C28" s="62" t="s">
        <v>72</v>
      </c>
      <c r="D28" s="73"/>
      <c r="E28" s="73"/>
      <c r="F28" s="73"/>
      <c r="G28" s="83"/>
      <c r="H28" s="76"/>
    </row>
    <row r="29" spans="1:8" x14ac:dyDescent="0.25">
      <c r="A29" s="86"/>
      <c r="B29" s="81"/>
      <c r="C29" s="62" t="s">
        <v>73</v>
      </c>
      <c r="D29" s="73"/>
      <c r="E29" s="73"/>
      <c r="F29" s="73"/>
      <c r="G29" s="83"/>
      <c r="H29" s="76"/>
    </row>
    <row r="30" spans="1:8" x14ac:dyDescent="0.25">
      <c r="A30" s="86"/>
      <c r="B30" s="81"/>
      <c r="C30" s="63" t="s">
        <v>8</v>
      </c>
      <c r="D30" s="73"/>
      <c r="E30" s="73"/>
      <c r="F30" s="73"/>
      <c r="G30" s="83"/>
      <c r="H30" s="76"/>
    </row>
    <row r="31" spans="1:8" x14ac:dyDescent="0.25">
      <c r="A31" s="87"/>
      <c r="B31" s="81"/>
      <c r="C31" s="64" t="s">
        <v>9</v>
      </c>
      <c r="D31" s="74"/>
      <c r="E31" s="74"/>
      <c r="F31" s="74"/>
      <c r="G31" s="84"/>
      <c r="H31" s="77"/>
    </row>
    <row r="32" spans="1:8" x14ac:dyDescent="0.25">
      <c r="A32" s="85" t="s">
        <v>10</v>
      </c>
      <c r="B32" s="81" t="s">
        <v>40</v>
      </c>
      <c r="C32" s="62" t="s">
        <v>74</v>
      </c>
      <c r="D32" s="72">
        <v>49.5</v>
      </c>
      <c r="E32" s="72">
        <v>0</v>
      </c>
      <c r="F32" s="72">
        <v>0</v>
      </c>
      <c r="G32" s="72">
        <v>0</v>
      </c>
      <c r="H32" s="75">
        <v>49.5</v>
      </c>
    </row>
    <row r="33" spans="1:8" x14ac:dyDescent="0.25">
      <c r="A33" s="86"/>
      <c r="B33" s="81"/>
      <c r="C33" s="62" t="s">
        <v>58</v>
      </c>
      <c r="D33" s="73"/>
      <c r="E33" s="73"/>
      <c r="F33" s="73"/>
      <c r="G33" s="73"/>
      <c r="H33" s="76"/>
    </row>
    <row r="34" spans="1:8" x14ac:dyDescent="0.25">
      <c r="A34" s="86"/>
      <c r="B34" s="81"/>
      <c r="C34" s="62" t="s">
        <v>68</v>
      </c>
      <c r="D34" s="73"/>
      <c r="E34" s="73"/>
      <c r="F34" s="73"/>
      <c r="G34" s="73"/>
      <c r="H34" s="76"/>
    </row>
    <row r="35" spans="1:8" x14ac:dyDescent="0.25">
      <c r="A35" s="86"/>
      <c r="B35" s="81"/>
      <c r="C35" s="62" t="s">
        <v>69</v>
      </c>
      <c r="D35" s="73"/>
      <c r="E35" s="73"/>
      <c r="F35" s="73"/>
      <c r="G35" s="73"/>
      <c r="H35" s="76"/>
    </row>
    <row r="36" spans="1:8" x14ac:dyDescent="0.25">
      <c r="A36" s="87"/>
      <c r="B36" s="81"/>
      <c r="C36" s="62" t="s">
        <v>70</v>
      </c>
      <c r="D36" s="74"/>
      <c r="E36" s="74"/>
      <c r="F36" s="74"/>
      <c r="G36" s="74"/>
      <c r="H36" s="77"/>
    </row>
    <row r="37" spans="1:8" x14ac:dyDescent="0.25">
      <c r="A37" s="85" t="s">
        <v>11</v>
      </c>
      <c r="B37" s="81" t="s">
        <v>41</v>
      </c>
      <c r="C37" s="62" t="s">
        <v>66</v>
      </c>
      <c r="D37" s="72">
        <v>67.900000000000006</v>
      </c>
      <c r="E37" s="72">
        <v>444.1</v>
      </c>
      <c r="F37" s="72">
        <v>50</v>
      </c>
      <c r="G37" s="72">
        <v>20</v>
      </c>
      <c r="H37" s="75">
        <v>582</v>
      </c>
    </row>
    <row r="38" spans="1:8" x14ac:dyDescent="0.25">
      <c r="A38" s="86"/>
      <c r="B38" s="81"/>
      <c r="C38" s="62" t="s">
        <v>75</v>
      </c>
      <c r="D38" s="73"/>
      <c r="E38" s="73"/>
      <c r="F38" s="73"/>
      <c r="G38" s="73"/>
      <c r="H38" s="76"/>
    </row>
    <row r="39" spans="1:8" x14ac:dyDescent="0.25">
      <c r="A39" s="86"/>
      <c r="B39" s="81"/>
      <c r="C39" s="62" t="s">
        <v>76</v>
      </c>
      <c r="D39" s="73"/>
      <c r="E39" s="73"/>
      <c r="F39" s="73"/>
      <c r="G39" s="73"/>
      <c r="H39" s="76"/>
    </row>
    <row r="40" spans="1:8" x14ac:dyDescent="0.25">
      <c r="A40" s="86"/>
      <c r="B40" s="81"/>
      <c r="C40" s="63" t="s">
        <v>8</v>
      </c>
      <c r="D40" s="73"/>
      <c r="E40" s="73"/>
      <c r="F40" s="73"/>
      <c r="G40" s="73"/>
      <c r="H40" s="76"/>
    </row>
    <row r="41" spans="1:8" x14ac:dyDescent="0.25">
      <c r="A41" s="87"/>
      <c r="B41" s="81"/>
      <c r="C41" s="64" t="s">
        <v>9</v>
      </c>
      <c r="D41" s="74"/>
      <c r="E41" s="74"/>
      <c r="F41" s="74"/>
      <c r="G41" s="74"/>
      <c r="H41" s="77"/>
    </row>
    <row r="42" spans="1:8" x14ac:dyDescent="0.25">
      <c r="A42" s="85" t="s">
        <v>12</v>
      </c>
      <c r="B42" s="81" t="s">
        <v>42</v>
      </c>
      <c r="C42" s="62" t="s">
        <v>66</v>
      </c>
      <c r="D42" s="72">
        <v>347.53</v>
      </c>
      <c r="E42" s="72">
        <v>34.85</v>
      </c>
      <c r="F42" s="72">
        <v>0</v>
      </c>
      <c r="G42" s="72">
        <v>0</v>
      </c>
      <c r="H42" s="65"/>
    </row>
    <row r="43" spans="1:8" x14ac:dyDescent="0.25">
      <c r="A43" s="86"/>
      <c r="B43" s="81"/>
      <c r="C43" s="62" t="s">
        <v>77</v>
      </c>
      <c r="D43" s="73"/>
      <c r="E43" s="73"/>
      <c r="F43" s="73"/>
      <c r="G43" s="73"/>
      <c r="H43" s="66"/>
    </row>
    <row r="44" spans="1:8" x14ac:dyDescent="0.25">
      <c r="A44" s="86"/>
      <c r="B44" s="81"/>
      <c r="C44" s="62" t="s">
        <v>78</v>
      </c>
      <c r="D44" s="73"/>
      <c r="E44" s="73"/>
      <c r="F44" s="73"/>
      <c r="G44" s="73"/>
      <c r="H44" s="66">
        <v>382.38</v>
      </c>
    </row>
    <row r="45" spans="1:8" x14ac:dyDescent="0.25">
      <c r="A45" s="86"/>
      <c r="B45" s="81"/>
      <c r="C45" s="62" t="s">
        <v>64</v>
      </c>
      <c r="D45" s="73"/>
      <c r="E45" s="73"/>
      <c r="F45" s="73"/>
      <c r="G45" s="73"/>
      <c r="H45" s="66"/>
    </row>
    <row r="46" spans="1:8" x14ac:dyDescent="0.25">
      <c r="A46" s="87"/>
      <c r="B46" s="81"/>
      <c r="C46" s="62" t="s">
        <v>79</v>
      </c>
      <c r="D46" s="74"/>
      <c r="E46" s="74"/>
      <c r="F46" s="74"/>
      <c r="G46" s="74"/>
      <c r="H46" s="67"/>
    </row>
    <row r="47" spans="1:8" x14ac:dyDescent="0.25">
      <c r="A47" s="85" t="s">
        <v>13</v>
      </c>
      <c r="B47" s="81" t="s">
        <v>43</v>
      </c>
      <c r="C47" s="62" t="s">
        <v>80</v>
      </c>
      <c r="D47" s="72">
        <v>550</v>
      </c>
      <c r="E47" s="72">
        <v>0</v>
      </c>
      <c r="F47" s="72">
        <v>0</v>
      </c>
      <c r="G47" s="72">
        <v>0</v>
      </c>
      <c r="H47" s="65"/>
    </row>
    <row r="48" spans="1:8" x14ac:dyDescent="0.25">
      <c r="A48" s="86"/>
      <c r="B48" s="81"/>
      <c r="C48" s="62" t="s">
        <v>62</v>
      </c>
      <c r="D48" s="73"/>
      <c r="E48" s="73"/>
      <c r="F48" s="73"/>
      <c r="G48" s="73"/>
      <c r="H48" s="66"/>
    </row>
    <row r="49" spans="1:8" x14ac:dyDescent="0.25">
      <c r="A49" s="86"/>
      <c r="B49" s="81"/>
      <c r="C49" s="62" t="s">
        <v>76</v>
      </c>
      <c r="D49" s="73"/>
      <c r="E49" s="73"/>
      <c r="F49" s="73"/>
      <c r="G49" s="73"/>
      <c r="H49" s="66">
        <v>550</v>
      </c>
    </row>
    <row r="50" spans="1:8" x14ac:dyDescent="0.25">
      <c r="A50" s="86"/>
      <c r="B50" s="81"/>
      <c r="C50" s="62" t="s">
        <v>81</v>
      </c>
      <c r="D50" s="73"/>
      <c r="E50" s="73"/>
      <c r="F50" s="73"/>
      <c r="G50" s="73"/>
      <c r="H50" s="66"/>
    </row>
    <row r="51" spans="1:8" x14ac:dyDescent="0.25">
      <c r="A51" s="87"/>
      <c r="B51" s="81"/>
      <c r="C51" s="62" t="s">
        <v>65</v>
      </c>
      <c r="D51" s="74"/>
      <c r="E51" s="74"/>
      <c r="F51" s="74"/>
      <c r="G51" s="74"/>
      <c r="H51" s="67"/>
    </row>
    <row r="52" spans="1:8" x14ac:dyDescent="0.25">
      <c r="A52" s="85" t="s">
        <v>14</v>
      </c>
      <c r="B52" s="81" t="s">
        <v>44</v>
      </c>
      <c r="C52" s="62" t="s">
        <v>66</v>
      </c>
      <c r="D52" s="72">
        <v>387.27</v>
      </c>
      <c r="E52" s="72">
        <v>0</v>
      </c>
      <c r="F52" s="72">
        <v>110</v>
      </c>
      <c r="G52" s="72">
        <v>0</v>
      </c>
      <c r="H52" s="75">
        <v>497.27</v>
      </c>
    </row>
    <row r="53" spans="1:8" x14ac:dyDescent="0.25">
      <c r="A53" s="86"/>
      <c r="B53" s="81"/>
      <c r="C53" s="68" t="s">
        <v>6</v>
      </c>
      <c r="D53" s="73"/>
      <c r="E53" s="73"/>
      <c r="F53" s="73"/>
      <c r="G53" s="73"/>
      <c r="H53" s="76"/>
    </row>
    <row r="54" spans="1:8" x14ac:dyDescent="0.25">
      <c r="A54" s="86"/>
      <c r="B54" s="81"/>
      <c r="C54" s="63" t="s">
        <v>7</v>
      </c>
      <c r="D54" s="73"/>
      <c r="E54" s="73"/>
      <c r="F54" s="73"/>
      <c r="G54" s="73"/>
      <c r="H54" s="76"/>
    </row>
    <row r="55" spans="1:8" x14ac:dyDescent="0.25">
      <c r="A55" s="86"/>
      <c r="B55" s="81"/>
      <c r="C55" s="63" t="s">
        <v>8</v>
      </c>
      <c r="D55" s="73"/>
      <c r="E55" s="73"/>
      <c r="F55" s="73"/>
      <c r="G55" s="73"/>
      <c r="H55" s="76"/>
    </row>
    <row r="56" spans="1:8" x14ac:dyDescent="0.25">
      <c r="A56" s="87"/>
      <c r="B56" s="81"/>
      <c r="C56" s="64" t="s">
        <v>9</v>
      </c>
      <c r="D56" s="74"/>
      <c r="E56" s="74"/>
      <c r="F56" s="74"/>
      <c r="G56" s="74"/>
      <c r="H56" s="77"/>
    </row>
    <row r="57" spans="1:8" x14ac:dyDescent="0.25">
      <c r="A57" s="85" t="s">
        <v>15</v>
      </c>
      <c r="B57" s="81" t="s">
        <v>45</v>
      </c>
      <c r="C57" s="62" t="s">
        <v>66</v>
      </c>
      <c r="D57" s="72">
        <v>533.73</v>
      </c>
      <c r="E57" s="72">
        <v>0</v>
      </c>
      <c r="F57" s="72">
        <v>200</v>
      </c>
      <c r="G57" s="72">
        <v>100</v>
      </c>
      <c r="H57" s="75">
        <v>833.73</v>
      </c>
    </row>
    <row r="58" spans="1:8" x14ac:dyDescent="0.25">
      <c r="A58" s="86"/>
      <c r="B58" s="81"/>
      <c r="C58" s="62" t="s">
        <v>62</v>
      </c>
      <c r="D58" s="73"/>
      <c r="E58" s="73"/>
      <c r="F58" s="73"/>
      <c r="G58" s="73"/>
      <c r="H58" s="76"/>
    </row>
    <row r="59" spans="1:8" x14ac:dyDescent="0.25">
      <c r="A59" s="86"/>
      <c r="B59" s="81"/>
      <c r="C59" s="68" t="s">
        <v>7</v>
      </c>
      <c r="D59" s="73"/>
      <c r="E59" s="73"/>
      <c r="F59" s="73"/>
      <c r="G59" s="73"/>
      <c r="H59" s="76"/>
    </row>
    <row r="60" spans="1:8" x14ac:dyDescent="0.25">
      <c r="A60" s="86"/>
      <c r="B60" s="81"/>
      <c r="C60" s="68" t="s">
        <v>8</v>
      </c>
      <c r="D60" s="73"/>
      <c r="E60" s="73"/>
      <c r="F60" s="73"/>
      <c r="G60" s="73"/>
      <c r="H60" s="76"/>
    </row>
    <row r="61" spans="1:8" x14ac:dyDescent="0.25">
      <c r="A61" s="87"/>
      <c r="B61" s="81"/>
      <c r="C61" s="64" t="s">
        <v>9</v>
      </c>
      <c r="D61" s="74"/>
      <c r="E61" s="74"/>
      <c r="F61" s="74"/>
      <c r="G61" s="74"/>
      <c r="H61" s="77"/>
    </row>
    <row r="62" spans="1:8" x14ac:dyDescent="0.25">
      <c r="A62" s="85" t="s">
        <v>16</v>
      </c>
      <c r="B62" s="81" t="s">
        <v>46</v>
      </c>
      <c r="C62" s="62" t="s">
        <v>82</v>
      </c>
      <c r="D62" s="72">
        <v>533.04999999999995</v>
      </c>
      <c r="E62" s="72">
        <v>45.35</v>
      </c>
      <c r="F62" s="72">
        <v>0</v>
      </c>
      <c r="G62" s="72"/>
      <c r="H62" s="75">
        <v>578.4</v>
      </c>
    </row>
    <row r="63" spans="1:8" x14ac:dyDescent="0.25">
      <c r="A63" s="86"/>
      <c r="B63" s="81"/>
      <c r="C63" s="62" t="s">
        <v>62</v>
      </c>
      <c r="D63" s="73"/>
      <c r="E63" s="73"/>
      <c r="F63" s="73"/>
      <c r="G63" s="73"/>
      <c r="H63" s="76"/>
    </row>
    <row r="64" spans="1:8" x14ac:dyDescent="0.25">
      <c r="A64" s="86"/>
      <c r="B64" s="81"/>
      <c r="C64" s="63" t="s">
        <v>7</v>
      </c>
      <c r="D64" s="73"/>
      <c r="E64" s="73"/>
      <c r="F64" s="73"/>
      <c r="G64" s="73"/>
      <c r="H64" s="76"/>
    </row>
    <row r="65" spans="1:8" x14ac:dyDescent="0.25">
      <c r="A65" s="86"/>
      <c r="B65" s="81"/>
      <c r="C65" s="63" t="s">
        <v>8</v>
      </c>
      <c r="D65" s="73"/>
      <c r="E65" s="73"/>
      <c r="F65" s="73"/>
      <c r="G65" s="73"/>
      <c r="H65" s="76"/>
    </row>
    <row r="66" spans="1:8" x14ac:dyDescent="0.25">
      <c r="A66" s="87"/>
      <c r="B66" s="81"/>
      <c r="C66" s="64" t="s">
        <v>9</v>
      </c>
      <c r="D66" s="74"/>
      <c r="E66" s="74"/>
      <c r="F66" s="74"/>
      <c r="G66" s="74"/>
      <c r="H66" s="77"/>
    </row>
    <row r="67" spans="1:8" x14ac:dyDescent="0.25">
      <c r="A67" s="85" t="s">
        <v>17</v>
      </c>
      <c r="B67" s="81" t="s">
        <v>47</v>
      </c>
      <c r="C67" s="62" t="s">
        <v>82</v>
      </c>
      <c r="D67" s="72">
        <v>38.64</v>
      </c>
      <c r="E67" s="72">
        <v>10</v>
      </c>
      <c r="F67" s="72">
        <v>0</v>
      </c>
      <c r="G67" s="72"/>
      <c r="H67" s="75">
        <v>48.64</v>
      </c>
    </row>
    <row r="68" spans="1:8" x14ac:dyDescent="0.25">
      <c r="A68" s="86"/>
      <c r="B68" s="81"/>
      <c r="C68" s="68" t="s">
        <v>6</v>
      </c>
      <c r="D68" s="73"/>
      <c r="E68" s="73"/>
      <c r="F68" s="73"/>
      <c r="G68" s="73"/>
      <c r="H68" s="76"/>
    </row>
    <row r="69" spans="1:8" x14ac:dyDescent="0.25">
      <c r="A69" s="86"/>
      <c r="B69" s="81"/>
      <c r="C69" s="68" t="s">
        <v>7</v>
      </c>
      <c r="D69" s="73"/>
      <c r="E69" s="73"/>
      <c r="F69" s="73"/>
      <c r="G69" s="73"/>
      <c r="H69" s="76"/>
    </row>
    <row r="70" spans="1:8" x14ac:dyDescent="0.25">
      <c r="A70" s="86"/>
      <c r="B70" s="81"/>
      <c r="C70" s="68" t="s">
        <v>8</v>
      </c>
      <c r="D70" s="73"/>
      <c r="E70" s="73"/>
      <c r="F70" s="73"/>
      <c r="G70" s="73"/>
      <c r="H70" s="76"/>
    </row>
    <row r="71" spans="1:8" x14ac:dyDescent="0.25">
      <c r="A71" s="87"/>
      <c r="B71" s="81"/>
      <c r="C71" s="64" t="s">
        <v>9</v>
      </c>
      <c r="D71" s="74"/>
      <c r="E71" s="74"/>
      <c r="F71" s="74"/>
      <c r="G71" s="74"/>
      <c r="H71" s="77"/>
    </row>
    <row r="72" spans="1:8" x14ac:dyDescent="0.25">
      <c r="A72" s="85" t="s">
        <v>18</v>
      </c>
      <c r="B72" s="81" t="s">
        <v>48</v>
      </c>
      <c r="C72" s="62" t="s">
        <v>82</v>
      </c>
      <c r="D72" s="72">
        <v>270</v>
      </c>
      <c r="E72" s="72">
        <v>0</v>
      </c>
      <c r="F72" s="72">
        <v>0</v>
      </c>
      <c r="G72" s="72"/>
      <c r="H72" s="75">
        <v>270</v>
      </c>
    </row>
    <row r="73" spans="1:8" x14ac:dyDescent="0.25">
      <c r="A73" s="86"/>
      <c r="B73" s="81"/>
      <c r="C73" s="68" t="s">
        <v>6</v>
      </c>
      <c r="D73" s="73"/>
      <c r="E73" s="73"/>
      <c r="F73" s="73"/>
      <c r="G73" s="73"/>
      <c r="H73" s="76"/>
    </row>
    <row r="74" spans="1:8" x14ac:dyDescent="0.25">
      <c r="A74" s="86"/>
      <c r="B74" s="81"/>
      <c r="C74" s="68" t="s">
        <v>7</v>
      </c>
      <c r="D74" s="73"/>
      <c r="E74" s="73"/>
      <c r="F74" s="73"/>
      <c r="G74" s="73"/>
      <c r="H74" s="76"/>
    </row>
    <row r="75" spans="1:8" x14ac:dyDescent="0.25">
      <c r="A75" s="86"/>
      <c r="B75" s="81"/>
      <c r="C75" s="68" t="s">
        <v>8</v>
      </c>
      <c r="D75" s="73"/>
      <c r="E75" s="73"/>
      <c r="F75" s="73"/>
      <c r="G75" s="73"/>
      <c r="H75" s="76"/>
    </row>
    <row r="76" spans="1:8" x14ac:dyDescent="0.25">
      <c r="A76" s="87"/>
      <c r="B76" s="81"/>
      <c r="C76" s="69" t="s">
        <v>9</v>
      </c>
      <c r="D76" s="74"/>
      <c r="E76" s="74"/>
      <c r="F76" s="74"/>
      <c r="G76" s="74"/>
      <c r="H76" s="77"/>
    </row>
    <row r="77" spans="1:8" x14ac:dyDescent="0.25">
      <c r="A77" s="85" t="s">
        <v>19</v>
      </c>
      <c r="B77" s="81" t="s">
        <v>49</v>
      </c>
      <c r="C77" s="62" t="s">
        <v>82</v>
      </c>
      <c r="D77" s="72">
        <v>47.35</v>
      </c>
      <c r="E77" s="72">
        <v>34.65</v>
      </c>
      <c r="F77" s="72">
        <v>0</v>
      </c>
      <c r="G77" s="72"/>
      <c r="H77" s="75">
        <v>82</v>
      </c>
    </row>
    <row r="78" spans="1:8" x14ac:dyDescent="0.25">
      <c r="A78" s="86"/>
      <c r="B78" s="81"/>
      <c r="C78" s="68" t="s">
        <v>6</v>
      </c>
      <c r="D78" s="73"/>
      <c r="E78" s="73"/>
      <c r="F78" s="73"/>
      <c r="G78" s="73"/>
      <c r="H78" s="76"/>
    </row>
    <row r="79" spans="1:8" x14ac:dyDescent="0.25">
      <c r="A79" s="86"/>
      <c r="B79" s="81"/>
      <c r="C79" s="68" t="s">
        <v>7</v>
      </c>
      <c r="D79" s="73"/>
      <c r="E79" s="73"/>
      <c r="F79" s="73"/>
      <c r="G79" s="73"/>
      <c r="H79" s="76"/>
    </row>
    <row r="80" spans="1:8" x14ac:dyDescent="0.25">
      <c r="A80" s="86"/>
      <c r="B80" s="81"/>
      <c r="C80" s="63" t="s">
        <v>8</v>
      </c>
      <c r="D80" s="73"/>
      <c r="E80" s="73"/>
      <c r="F80" s="73"/>
      <c r="G80" s="73"/>
      <c r="H80" s="76"/>
    </row>
    <row r="81" spans="1:8" x14ac:dyDescent="0.25">
      <c r="A81" s="87"/>
      <c r="B81" s="81"/>
      <c r="C81" s="64" t="s">
        <v>9</v>
      </c>
      <c r="D81" s="74"/>
      <c r="E81" s="74"/>
      <c r="F81" s="74"/>
      <c r="G81" s="74"/>
      <c r="H81" s="77"/>
    </row>
    <row r="82" spans="1:8" x14ac:dyDescent="0.25">
      <c r="A82" s="85" t="s">
        <v>20</v>
      </c>
      <c r="B82" s="81" t="s">
        <v>50</v>
      </c>
      <c r="C82" s="62" t="s">
        <v>71</v>
      </c>
      <c r="D82" s="72">
        <v>471.85</v>
      </c>
      <c r="E82" s="72">
        <v>0</v>
      </c>
      <c r="F82" s="72">
        <v>80</v>
      </c>
      <c r="G82" s="72"/>
      <c r="H82" s="75">
        <v>551.85</v>
      </c>
    </row>
    <row r="83" spans="1:8" x14ac:dyDescent="0.25">
      <c r="A83" s="86"/>
      <c r="B83" s="81"/>
      <c r="C83" s="68" t="s">
        <v>6</v>
      </c>
      <c r="D83" s="73"/>
      <c r="E83" s="73"/>
      <c r="F83" s="73"/>
      <c r="G83" s="73"/>
      <c r="H83" s="76"/>
    </row>
    <row r="84" spans="1:8" x14ac:dyDescent="0.25">
      <c r="A84" s="86"/>
      <c r="B84" s="81"/>
      <c r="C84" s="68" t="s">
        <v>7</v>
      </c>
      <c r="D84" s="73"/>
      <c r="E84" s="73"/>
      <c r="F84" s="73"/>
      <c r="G84" s="73"/>
      <c r="H84" s="76"/>
    </row>
    <row r="85" spans="1:8" x14ac:dyDescent="0.25">
      <c r="A85" s="86"/>
      <c r="B85" s="81"/>
      <c r="C85" s="63" t="s">
        <v>8</v>
      </c>
      <c r="D85" s="73"/>
      <c r="E85" s="73"/>
      <c r="F85" s="73"/>
      <c r="G85" s="73"/>
      <c r="H85" s="76"/>
    </row>
    <row r="86" spans="1:8" x14ac:dyDescent="0.25">
      <c r="A86" s="87"/>
      <c r="B86" s="81"/>
      <c r="C86" s="64" t="s">
        <v>9</v>
      </c>
      <c r="D86" s="74"/>
      <c r="E86" s="74"/>
      <c r="F86" s="74"/>
      <c r="G86" s="74"/>
      <c r="H86" s="77"/>
    </row>
    <row r="87" spans="1:8" x14ac:dyDescent="0.25">
      <c r="A87" s="85" t="s">
        <v>21</v>
      </c>
      <c r="B87" s="81" t="s">
        <v>51</v>
      </c>
      <c r="C87" s="62" t="s">
        <v>71</v>
      </c>
      <c r="D87" s="72">
        <v>43.6</v>
      </c>
      <c r="E87" s="72">
        <v>35.700000000000003</v>
      </c>
      <c r="F87" s="72">
        <v>80</v>
      </c>
      <c r="G87" s="72"/>
      <c r="H87" s="75">
        <v>159.30000000000001</v>
      </c>
    </row>
    <row r="88" spans="1:8" x14ac:dyDescent="0.25">
      <c r="A88" s="86"/>
      <c r="B88" s="81"/>
      <c r="C88" s="68" t="s">
        <v>6</v>
      </c>
      <c r="D88" s="73"/>
      <c r="E88" s="73"/>
      <c r="F88" s="73"/>
      <c r="G88" s="73"/>
      <c r="H88" s="76"/>
    </row>
    <row r="89" spans="1:8" x14ac:dyDescent="0.25">
      <c r="A89" s="86"/>
      <c r="B89" s="81"/>
      <c r="C89" s="68" t="s">
        <v>7</v>
      </c>
      <c r="D89" s="73"/>
      <c r="E89" s="73"/>
      <c r="F89" s="73"/>
      <c r="G89" s="73"/>
      <c r="H89" s="76"/>
    </row>
    <row r="90" spans="1:8" x14ac:dyDescent="0.25">
      <c r="A90" s="86"/>
      <c r="B90" s="81"/>
      <c r="C90" s="68" t="s">
        <v>8</v>
      </c>
      <c r="D90" s="73"/>
      <c r="E90" s="73"/>
      <c r="F90" s="73"/>
      <c r="G90" s="73"/>
      <c r="H90" s="76"/>
    </row>
    <row r="91" spans="1:8" x14ac:dyDescent="0.25">
      <c r="A91" s="87"/>
      <c r="B91" s="81"/>
      <c r="C91" s="64" t="s">
        <v>9</v>
      </c>
      <c r="D91" s="74"/>
      <c r="E91" s="74"/>
      <c r="F91" s="74"/>
      <c r="G91" s="74"/>
      <c r="H91" s="77"/>
    </row>
    <row r="92" spans="1:8" x14ac:dyDescent="0.25">
      <c r="A92" s="85" t="s">
        <v>22</v>
      </c>
      <c r="B92" s="81" t="s">
        <v>52</v>
      </c>
      <c r="C92" s="62" t="s">
        <v>80</v>
      </c>
      <c r="D92" s="72">
        <v>43</v>
      </c>
      <c r="E92" s="72">
        <v>34.4</v>
      </c>
      <c r="F92" s="72">
        <v>20</v>
      </c>
      <c r="G92" s="72"/>
      <c r="H92" s="75">
        <v>97.4</v>
      </c>
    </row>
    <row r="93" spans="1:8" x14ac:dyDescent="0.25">
      <c r="A93" s="86"/>
      <c r="B93" s="81"/>
      <c r="C93" s="62" t="s">
        <v>62</v>
      </c>
      <c r="D93" s="73"/>
      <c r="E93" s="73"/>
      <c r="F93" s="73"/>
      <c r="G93" s="73"/>
      <c r="H93" s="76"/>
    </row>
    <row r="94" spans="1:8" x14ac:dyDescent="0.25">
      <c r="A94" s="86"/>
      <c r="B94" s="81"/>
      <c r="C94" s="68" t="s">
        <v>7</v>
      </c>
      <c r="D94" s="73"/>
      <c r="E94" s="73"/>
      <c r="F94" s="73"/>
      <c r="G94" s="73"/>
      <c r="H94" s="76"/>
    </row>
    <row r="95" spans="1:8" x14ac:dyDescent="0.25">
      <c r="A95" s="86"/>
      <c r="B95" s="81"/>
      <c r="C95" s="68" t="s">
        <v>8</v>
      </c>
      <c r="D95" s="73"/>
      <c r="E95" s="73"/>
      <c r="F95" s="73"/>
      <c r="G95" s="73"/>
      <c r="H95" s="76"/>
    </row>
    <row r="96" spans="1:8" x14ac:dyDescent="0.25">
      <c r="A96" s="87"/>
      <c r="B96" s="81"/>
      <c r="C96" s="64" t="s">
        <v>9</v>
      </c>
      <c r="D96" s="74"/>
      <c r="E96" s="74"/>
      <c r="F96" s="74"/>
      <c r="G96" s="74"/>
      <c r="H96" s="77"/>
    </row>
    <row r="97" spans="1:8" x14ac:dyDescent="0.25">
      <c r="A97" s="85" t="s">
        <v>23</v>
      </c>
      <c r="B97" s="81" t="s">
        <v>53</v>
      </c>
      <c r="C97" s="62" t="s">
        <v>71</v>
      </c>
      <c r="D97" s="72">
        <v>261.89999999999998</v>
      </c>
      <c r="E97" s="72">
        <v>45.55</v>
      </c>
      <c r="F97" s="72">
        <v>120</v>
      </c>
      <c r="G97" s="72"/>
      <c r="H97" s="75">
        <v>427.45</v>
      </c>
    </row>
    <row r="98" spans="1:8" x14ac:dyDescent="0.25">
      <c r="A98" s="86"/>
      <c r="B98" s="81"/>
      <c r="C98" s="68" t="s">
        <v>6</v>
      </c>
      <c r="D98" s="73"/>
      <c r="E98" s="73"/>
      <c r="F98" s="73"/>
      <c r="G98" s="73"/>
      <c r="H98" s="76"/>
    </row>
    <row r="99" spans="1:8" x14ac:dyDescent="0.25">
      <c r="A99" s="86"/>
      <c r="B99" s="81"/>
      <c r="C99" s="68" t="s">
        <v>7</v>
      </c>
      <c r="D99" s="73"/>
      <c r="E99" s="73"/>
      <c r="F99" s="73"/>
      <c r="G99" s="73"/>
      <c r="H99" s="76"/>
    </row>
    <row r="100" spans="1:8" x14ac:dyDescent="0.25">
      <c r="A100" s="86"/>
      <c r="B100" s="81"/>
      <c r="C100" s="63" t="s">
        <v>8</v>
      </c>
      <c r="D100" s="73"/>
      <c r="E100" s="73"/>
      <c r="F100" s="73"/>
      <c r="G100" s="73"/>
      <c r="H100" s="76"/>
    </row>
    <row r="101" spans="1:8" x14ac:dyDescent="0.25">
      <c r="A101" s="87"/>
      <c r="B101" s="81"/>
      <c r="C101" s="64" t="s">
        <v>9</v>
      </c>
      <c r="D101" s="74"/>
      <c r="E101" s="74"/>
      <c r="F101" s="74"/>
      <c r="G101" s="74"/>
      <c r="H101" s="77"/>
    </row>
    <row r="102" spans="1:8" x14ac:dyDescent="0.25">
      <c r="A102" s="85" t="s">
        <v>24</v>
      </c>
      <c r="B102" s="81" t="s">
        <v>54</v>
      </c>
      <c r="C102" s="62" t="s">
        <v>71</v>
      </c>
      <c r="D102" s="72">
        <v>0</v>
      </c>
      <c r="E102" s="72">
        <v>0</v>
      </c>
      <c r="F102" s="72">
        <v>0</v>
      </c>
      <c r="G102" s="72"/>
      <c r="H102" s="75">
        <v>0</v>
      </c>
    </row>
    <row r="103" spans="1:8" x14ac:dyDescent="0.25">
      <c r="A103" s="86"/>
      <c r="B103" s="81"/>
      <c r="C103" s="68" t="s">
        <v>6</v>
      </c>
      <c r="D103" s="73"/>
      <c r="E103" s="73"/>
      <c r="F103" s="73"/>
      <c r="G103" s="73"/>
      <c r="H103" s="76"/>
    </row>
    <row r="104" spans="1:8" x14ac:dyDescent="0.25">
      <c r="A104" s="86"/>
      <c r="B104" s="81"/>
      <c r="C104" s="68" t="s">
        <v>7</v>
      </c>
      <c r="D104" s="73"/>
      <c r="E104" s="73"/>
      <c r="F104" s="73"/>
      <c r="G104" s="73"/>
      <c r="H104" s="76"/>
    </row>
    <row r="105" spans="1:8" x14ac:dyDescent="0.25">
      <c r="A105" s="86"/>
      <c r="B105" s="81"/>
      <c r="C105" s="63" t="s">
        <v>8</v>
      </c>
      <c r="D105" s="73"/>
      <c r="E105" s="73"/>
      <c r="F105" s="73"/>
      <c r="G105" s="73"/>
      <c r="H105" s="76"/>
    </row>
    <row r="106" spans="1:8" x14ac:dyDescent="0.25">
      <c r="A106" s="87"/>
      <c r="B106" s="81"/>
      <c r="C106" s="64" t="s">
        <v>9</v>
      </c>
      <c r="D106" s="74"/>
      <c r="E106" s="74"/>
      <c r="F106" s="74"/>
      <c r="G106" s="74"/>
      <c r="H106" s="77"/>
    </row>
    <row r="107" spans="1:8" x14ac:dyDescent="0.25">
      <c r="A107" s="85" t="s">
        <v>25</v>
      </c>
      <c r="B107" s="81" t="s">
        <v>55</v>
      </c>
      <c r="C107" s="5" t="s">
        <v>71</v>
      </c>
      <c r="D107" s="72">
        <v>1088</v>
      </c>
      <c r="E107" s="72">
        <v>16.2</v>
      </c>
      <c r="F107" s="72">
        <v>80</v>
      </c>
      <c r="G107" s="72"/>
      <c r="H107" s="75">
        <v>1184.2</v>
      </c>
    </row>
    <row r="108" spans="1:8" x14ac:dyDescent="0.25">
      <c r="A108" s="86"/>
      <c r="B108" s="81"/>
      <c r="C108" s="63" t="s">
        <v>83</v>
      </c>
      <c r="D108" s="73"/>
      <c r="E108" s="73"/>
      <c r="F108" s="73"/>
      <c r="G108" s="73"/>
      <c r="H108" s="76"/>
    </row>
    <row r="109" spans="1:8" x14ac:dyDescent="0.25">
      <c r="A109" s="86"/>
      <c r="B109" s="81"/>
      <c r="C109" s="63" t="s">
        <v>78</v>
      </c>
      <c r="D109" s="73"/>
      <c r="E109" s="73"/>
      <c r="F109" s="73"/>
      <c r="G109" s="73"/>
      <c r="H109" s="76"/>
    </row>
    <row r="110" spans="1:8" x14ac:dyDescent="0.25">
      <c r="A110" s="86"/>
      <c r="B110" s="81"/>
      <c r="C110" s="63" t="s">
        <v>84</v>
      </c>
      <c r="D110" s="73"/>
      <c r="E110" s="73"/>
      <c r="F110" s="73"/>
      <c r="G110" s="73"/>
      <c r="H110" s="76"/>
    </row>
    <row r="111" spans="1:8" x14ac:dyDescent="0.25">
      <c r="A111" s="87"/>
      <c r="B111" s="81"/>
      <c r="C111" s="64" t="s">
        <v>85</v>
      </c>
      <c r="D111" s="74"/>
      <c r="E111" s="74"/>
      <c r="F111" s="74"/>
      <c r="G111" s="74"/>
      <c r="H111" s="77"/>
    </row>
    <row r="112" spans="1:8" x14ac:dyDescent="0.25">
      <c r="A112" s="85" t="s">
        <v>26</v>
      </c>
      <c r="B112" s="81" t="s">
        <v>56</v>
      </c>
      <c r="C112" s="62" t="s">
        <v>80</v>
      </c>
      <c r="D112" s="72">
        <v>128.4</v>
      </c>
      <c r="E112" s="72">
        <v>62.5</v>
      </c>
      <c r="F112" s="72">
        <v>40</v>
      </c>
      <c r="G112" s="72"/>
      <c r="H112" s="75">
        <v>230.9</v>
      </c>
    </row>
    <row r="113" spans="1:8" x14ac:dyDescent="0.25">
      <c r="A113" s="86"/>
      <c r="B113" s="81"/>
      <c r="C113" s="62" t="s">
        <v>62</v>
      </c>
      <c r="D113" s="73"/>
      <c r="E113" s="73"/>
      <c r="F113" s="73"/>
      <c r="G113" s="73"/>
      <c r="H113" s="76"/>
    </row>
    <row r="114" spans="1:8" x14ac:dyDescent="0.25">
      <c r="A114" s="86"/>
      <c r="B114" s="81"/>
      <c r="C114" s="68"/>
      <c r="D114" s="73"/>
      <c r="E114" s="73"/>
      <c r="F114" s="73"/>
      <c r="G114" s="73"/>
      <c r="H114" s="76"/>
    </row>
    <row r="115" spans="1:8" x14ac:dyDescent="0.25">
      <c r="A115" s="86"/>
      <c r="B115" s="81"/>
      <c r="C115" s="68"/>
      <c r="D115" s="73"/>
      <c r="E115" s="73"/>
      <c r="F115" s="73"/>
      <c r="G115" s="73"/>
      <c r="H115" s="76"/>
    </row>
    <row r="116" spans="1:8" x14ac:dyDescent="0.25">
      <c r="A116" s="87"/>
      <c r="B116" s="81"/>
      <c r="C116" s="64"/>
      <c r="D116" s="74"/>
      <c r="E116" s="74"/>
      <c r="F116" s="74"/>
      <c r="G116" s="74"/>
      <c r="H116" s="77"/>
    </row>
    <row r="117" spans="1:8" ht="11.25" customHeight="1" x14ac:dyDescent="0.25"/>
    <row r="118" spans="1:8" x14ac:dyDescent="0.25">
      <c r="A118" s="90" t="s">
        <v>113</v>
      </c>
      <c r="B118" s="90"/>
      <c r="C118" s="90"/>
      <c r="D118" s="90"/>
      <c r="E118" s="90"/>
      <c r="F118" s="90"/>
      <c r="G118" s="90"/>
      <c r="H118" s="90"/>
    </row>
    <row r="119" spans="1:8" ht="72" customHeight="1" x14ac:dyDescent="0.25">
      <c r="A119" s="90"/>
      <c r="B119" s="90"/>
      <c r="C119" s="90"/>
      <c r="D119" s="90"/>
      <c r="E119" s="90"/>
      <c r="F119" s="90"/>
      <c r="G119" s="90"/>
      <c r="H119" s="90"/>
    </row>
    <row r="121" spans="1:8" x14ac:dyDescent="0.25">
      <c r="B121" s="71" t="s">
        <v>114</v>
      </c>
      <c r="C121" s="71"/>
      <c r="D121" s="71"/>
    </row>
  </sheetData>
  <sheetProtection algorithmName="SHA-512" hashValue="NTfQItUOfvzjtKam2kpG3c+hYJSqSKK6/fdURQIGn8BcIrrezXviz9NgdTiA0aF7G9Y1IWS+/6qetfUlAmgG+A==" saltValue="0QyBWcSRS5/r51xcs133AA==" spinCount="100000" sheet="1" objects="1" scenarios="1"/>
  <mergeCells count="158">
    <mergeCell ref="A118:H119"/>
    <mergeCell ref="A22:A26"/>
    <mergeCell ref="A27:A31"/>
    <mergeCell ref="A32:A36"/>
    <mergeCell ref="A37:A41"/>
    <mergeCell ref="A1:H1"/>
    <mergeCell ref="B2:H2"/>
    <mergeCell ref="A3:H3"/>
    <mergeCell ref="A4:H4"/>
    <mergeCell ref="A5:H5"/>
    <mergeCell ref="A7:A11"/>
    <mergeCell ref="G7:G11"/>
    <mergeCell ref="H7:H11"/>
    <mergeCell ref="A102:A106"/>
    <mergeCell ref="A107:A111"/>
    <mergeCell ref="A112:A116"/>
    <mergeCell ref="B7:B11"/>
    <mergeCell ref="B12:B16"/>
    <mergeCell ref="B17:B21"/>
    <mergeCell ref="B22:B26"/>
    <mergeCell ref="B27:B31"/>
    <mergeCell ref="B32:B36"/>
    <mergeCell ref="B37:B41"/>
    <mergeCell ref="A72:A76"/>
    <mergeCell ref="A77:A81"/>
    <mergeCell ref="A82:A86"/>
    <mergeCell ref="A87:A91"/>
    <mergeCell ref="A92:A96"/>
    <mergeCell ref="A97:A101"/>
    <mergeCell ref="A42:A46"/>
    <mergeCell ref="A47:A51"/>
    <mergeCell ref="A52:A56"/>
    <mergeCell ref="A57:A61"/>
    <mergeCell ref="A62:A66"/>
    <mergeCell ref="A67:A71"/>
    <mergeCell ref="A12:A16"/>
    <mergeCell ref="A17:A21"/>
    <mergeCell ref="B112:B116"/>
    <mergeCell ref="D7:D11"/>
    <mergeCell ref="E7:E11"/>
    <mergeCell ref="F7:F11"/>
    <mergeCell ref="D12:D16"/>
    <mergeCell ref="E12:E16"/>
    <mergeCell ref="F12:F16"/>
    <mergeCell ref="D22:D26"/>
    <mergeCell ref="B72:B76"/>
    <mergeCell ref="B77:B81"/>
    <mergeCell ref="B82:B86"/>
    <mergeCell ref="B87:B91"/>
    <mergeCell ref="B92:B96"/>
    <mergeCell ref="B97:B101"/>
    <mergeCell ref="B42:B46"/>
    <mergeCell ref="B47:B51"/>
    <mergeCell ref="B52:B56"/>
    <mergeCell ref="B57:B61"/>
    <mergeCell ref="B62:B66"/>
    <mergeCell ref="B67:B71"/>
    <mergeCell ref="D42:D46"/>
    <mergeCell ref="E42:E46"/>
    <mergeCell ref="G12:G16"/>
    <mergeCell ref="H12:H16"/>
    <mergeCell ref="D17:D21"/>
    <mergeCell ref="E17:E21"/>
    <mergeCell ref="F17:F21"/>
    <mergeCell ref="G17:G21"/>
    <mergeCell ref="H17:H21"/>
    <mergeCell ref="B102:B106"/>
    <mergeCell ref="B107:B111"/>
    <mergeCell ref="H32:H36"/>
    <mergeCell ref="D37:D41"/>
    <mergeCell ref="E37:E41"/>
    <mergeCell ref="F37:F41"/>
    <mergeCell ref="G37:G41"/>
    <mergeCell ref="H37:H41"/>
    <mergeCell ref="E22:E26"/>
    <mergeCell ref="F22:F26"/>
    <mergeCell ref="G22:G26"/>
    <mergeCell ref="H22:H26"/>
    <mergeCell ref="D27:D31"/>
    <mergeCell ref="E27:E31"/>
    <mergeCell ref="F27:F31"/>
    <mergeCell ref="G27:G31"/>
    <mergeCell ref="H27:H31"/>
    <mergeCell ref="F42:F46"/>
    <mergeCell ref="G42:G46"/>
    <mergeCell ref="D47:D51"/>
    <mergeCell ref="E47:E51"/>
    <mergeCell ref="F47:F51"/>
    <mergeCell ref="G47:G51"/>
    <mergeCell ref="D32:D36"/>
    <mergeCell ref="E32:E36"/>
    <mergeCell ref="F32:F36"/>
    <mergeCell ref="G32:G36"/>
    <mergeCell ref="D52:D56"/>
    <mergeCell ref="E52:E56"/>
    <mergeCell ref="F52:F56"/>
    <mergeCell ref="G52:G56"/>
    <mergeCell ref="H52:H56"/>
    <mergeCell ref="D57:D61"/>
    <mergeCell ref="E57:E61"/>
    <mergeCell ref="F57:F61"/>
    <mergeCell ref="G57:G61"/>
    <mergeCell ref="H57:H61"/>
    <mergeCell ref="D62:D66"/>
    <mergeCell ref="E62:E66"/>
    <mergeCell ref="F62:F66"/>
    <mergeCell ref="G62:G66"/>
    <mergeCell ref="H62:H66"/>
    <mergeCell ref="D67:D71"/>
    <mergeCell ref="E67:E71"/>
    <mergeCell ref="F67:F71"/>
    <mergeCell ref="G67:G71"/>
    <mergeCell ref="H67:H71"/>
    <mergeCell ref="D72:D76"/>
    <mergeCell ref="E72:E76"/>
    <mergeCell ref="F72:F76"/>
    <mergeCell ref="G72:G76"/>
    <mergeCell ref="H72:H76"/>
    <mergeCell ref="D77:D81"/>
    <mergeCell ref="E77:E81"/>
    <mergeCell ref="F77:F81"/>
    <mergeCell ref="G77:G81"/>
    <mergeCell ref="H77:H81"/>
    <mergeCell ref="D82:D86"/>
    <mergeCell ref="E82:E86"/>
    <mergeCell ref="F82:F86"/>
    <mergeCell ref="G82:G86"/>
    <mergeCell ref="H82:H86"/>
    <mergeCell ref="D87:D91"/>
    <mergeCell ref="E87:E91"/>
    <mergeCell ref="F87:F91"/>
    <mergeCell ref="G87:G91"/>
    <mergeCell ref="H87:H91"/>
    <mergeCell ref="D92:D96"/>
    <mergeCell ref="E92:E96"/>
    <mergeCell ref="F92:F96"/>
    <mergeCell ref="G92:G96"/>
    <mergeCell ref="H92:H96"/>
    <mergeCell ref="D97:D101"/>
    <mergeCell ref="E97:E101"/>
    <mergeCell ref="F97:F101"/>
    <mergeCell ref="G97:G101"/>
    <mergeCell ref="H97:H101"/>
    <mergeCell ref="D112:D116"/>
    <mergeCell ref="E112:E116"/>
    <mergeCell ref="F112:F116"/>
    <mergeCell ref="G112:G116"/>
    <mergeCell ref="H112:H116"/>
    <mergeCell ref="D102:D106"/>
    <mergeCell ref="E102:E106"/>
    <mergeCell ref="F102:F106"/>
    <mergeCell ref="G102:G106"/>
    <mergeCell ref="H102:H106"/>
    <mergeCell ref="D107:D111"/>
    <mergeCell ref="E107:E111"/>
    <mergeCell ref="F107:F111"/>
    <mergeCell ref="G107:G111"/>
    <mergeCell ref="H107:H1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1"/>
  <sheetViews>
    <sheetView topLeftCell="A28" workbookViewId="0">
      <selection activeCell="A31" sqref="A31:C31"/>
    </sheetView>
  </sheetViews>
  <sheetFormatPr defaultRowHeight="15" x14ac:dyDescent="0.25"/>
  <cols>
    <col min="1" max="1" width="17" customWidth="1"/>
  </cols>
  <sheetData>
    <row r="1" spans="1:23" ht="18" x14ac:dyDescent="0.25">
      <c r="A1" s="122" t="s">
        <v>86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3" ht="15.75" x14ac:dyDescent="0.25">
      <c r="A2" s="123" t="s">
        <v>87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3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3" x14ac:dyDescent="0.25">
      <c r="A4" s="125" t="s">
        <v>88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1:23" x14ac:dyDescent="0.2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</row>
    <row r="6" spans="1:23" ht="16.5" x14ac:dyDescent="0.25">
      <c r="A6" s="120" t="s">
        <v>89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3" ht="15.75" thickBot="1" x14ac:dyDescent="0.3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</row>
    <row r="8" spans="1:23" x14ac:dyDescent="0.25">
      <c r="A8" s="6" t="s">
        <v>90</v>
      </c>
      <c r="B8" s="110" t="s">
        <v>91</v>
      </c>
      <c r="C8" s="111"/>
      <c r="D8" s="111"/>
      <c r="E8" s="112"/>
      <c r="F8" s="113" t="s">
        <v>92</v>
      </c>
      <c r="G8" s="114"/>
      <c r="H8" s="114"/>
      <c r="I8" s="115"/>
      <c r="J8" s="113" t="s">
        <v>93</v>
      </c>
      <c r="K8" s="114"/>
      <c r="L8" s="114"/>
      <c r="M8" s="115"/>
      <c r="N8" s="116" t="s">
        <v>94</v>
      </c>
      <c r="O8" s="117"/>
      <c r="P8" s="117"/>
      <c r="Q8" s="118"/>
      <c r="R8" s="116" t="s">
        <v>95</v>
      </c>
      <c r="S8" s="117"/>
      <c r="T8" s="117"/>
      <c r="U8" s="118"/>
      <c r="V8" s="7"/>
      <c r="W8" s="1"/>
    </row>
    <row r="9" spans="1:23" ht="32.25" customHeight="1" x14ac:dyDescent="0.25">
      <c r="A9" s="100" t="s">
        <v>96</v>
      </c>
      <c r="B9" s="106" t="s">
        <v>45</v>
      </c>
      <c r="C9" s="107"/>
      <c r="D9" s="107"/>
      <c r="E9" s="108"/>
      <c r="F9" s="106" t="s">
        <v>43</v>
      </c>
      <c r="G9" s="107"/>
      <c r="H9" s="107"/>
      <c r="I9" s="108"/>
      <c r="J9" s="106" t="s">
        <v>37</v>
      </c>
      <c r="K9" s="107"/>
      <c r="L9" s="107"/>
      <c r="M9" s="108"/>
      <c r="N9" s="106" t="s">
        <v>41</v>
      </c>
      <c r="O9" s="107"/>
      <c r="P9" s="107"/>
      <c r="Q9" s="108"/>
      <c r="R9" s="106" t="s">
        <v>44</v>
      </c>
      <c r="S9" s="107"/>
      <c r="T9" s="107"/>
      <c r="U9" s="108"/>
      <c r="V9" s="8"/>
      <c r="W9" s="9"/>
    </row>
    <row r="10" spans="1:23" ht="24" x14ac:dyDescent="0.25">
      <c r="A10" s="100"/>
      <c r="B10" s="10" t="s">
        <v>97</v>
      </c>
      <c r="C10" s="11" t="s">
        <v>98</v>
      </c>
      <c r="D10" s="11" t="s">
        <v>99</v>
      </c>
      <c r="E10" s="12" t="s">
        <v>100</v>
      </c>
      <c r="F10" s="10" t="s">
        <v>97</v>
      </c>
      <c r="G10" s="11" t="s">
        <v>98</v>
      </c>
      <c r="H10" s="11" t="s">
        <v>99</v>
      </c>
      <c r="I10" s="12" t="s">
        <v>100</v>
      </c>
      <c r="J10" s="10" t="s">
        <v>97</v>
      </c>
      <c r="K10" s="11" t="s">
        <v>98</v>
      </c>
      <c r="L10" s="11" t="s">
        <v>99</v>
      </c>
      <c r="M10" s="12" t="s">
        <v>100</v>
      </c>
      <c r="N10" s="10" t="s">
        <v>97</v>
      </c>
      <c r="O10" s="11" t="s">
        <v>98</v>
      </c>
      <c r="P10" s="11" t="s">
        <v>99</v>
      </c>
      <c r="Q10" s="12" t="s">
        <v>100</v>
      </c>
      <c r="R10" s="10" t="s">
        <v>97</v>
      </c>
      <c r="S10" s="11" t="s">
        <v>98</v>
      </c>
      <c r="T10" s="11" t="s">
        <v>99</v>
      </c>
      <c r="U10" s="12" t="s">
        <v>100</v>
      </c>
      <c r="V10" s="9"/>
      <c r="W10" s="9"/>
    </row>
    <row r="11" spans="1:23" ht="43.5" customHeight="1" thickBot="1" x14ac:dyDescent="0.3">
      <c r="A11" s="119"/>
      <c r="B11" s="13">
        <v>485.209</v>
      </c>
      <c r="C11" s="14">
        <v>0</v>
      </c>
      <c r="D11" s="14">
        <v>200</v>
      </c>
      <c r="E11" s="15">
        <f>SUM(B11:D11)</f>
        <v>685.20900000000006</v>
      </c>
      <c r="F11" s="14">
        <v>500</v>
      </c>
      <c r="G11" s="16">
        <v>0</v>
      </c>
      <c r="H11" s="16">
        <v>0</v>
      </c>
      <c r="I11" s="15">
        <f>SUM(F11:H11)</f>
        <v>500</v>
      </c>
      <c r="J11" s="14">
        <v>418.18</v>
      </c>
      <c r="K11" s="17">
        <v>0</v>
      </c>
      <c r="L11" s="16">
        <v>0</v>
      </c>
      <c r="M11" s="15">
        <f>SUM(J11:L11)</f>
        <v>418.18</v>
      </c>
      <c r="N11" s="18">
        <v>62.226999999999997</v>
      </c>
      <c r="O11" s="14">
        <v>300</v>
      </c>
      <c r="P11" s="19">
        <v>53.33</v>
      </c>
      <c r="Q11" s="15">
        <f>SUM(N11:P11)</f>
        <v>415.55699999999996</v>
      </c>
      <c r="R11" s="14">
        <v>352.06299999999999</v>
      </c>
      <c r="S11" s="14">
        <v>0</v>
      </c>
      <c r="T11" s="14">
        <v>54.29</v>
      </c>
      <c r="U11" s="15">
        <f>SUM(R11:T11)</f>
        <v>406.35300000000001</v>
      </c>
      <c r="V11" s="1"/>
      <c r="W11" s="1"/>
    </row>
    <row r="12" spans="1:23" ht="28.5" customHeight="1" thickTop="1" x14ac:dyDescent="0.25">
      <c r="A12" s="99" t="s">
        <v>101</v>
      </c>
      <c r="B12" s="96" t="s">
        <v>55</v>
      </c>
      <c r="C12" s="97"/>
      <c r="D12" s="97"/>
      <c r="E12" s="98"/>
      <c r="F12" s="96" t="s">
        <v>46</v>
      </c>
      <c r="G12" s="97"/>
      <c r="H12" s="97"/>
      <c r="I12" s="98"/>
      <c r="J12" s="96" t="s">
        <v>49</v>
      </c>
      <c r="K12" s="97"/>
      <c r="L12" s="97"/>
      <c r="M12" s="98"/>
      <c r="N12" s="96" t="s">
        <v>36</v>
      </c>
      <c r="O12" s="97"/>
      <c r="P12" s="97"/>
      <c r="Q12" s="98"/>
      <c r="R12" s="96" t="s">
        <v>48</v>
      </c>
      <c r="S12" s="97"/>
      <c r="T12" s="97"/>
      <c r="U12" s="98"/>
      <c r="V12" s="9"/>
      <c r="W12" s="9"/>
    </row>
    <row r="13" spans="1:23" ht="24" x14ac:dyDescent="0.25">
      <c r="A13" s="100"/>
      <c r="B13" s="10" t="s">
        <v>97</v>
      </c>
      <c r="C13" s="11" t="s">
        <v>98</v>
      </c>
      <c r="D13" s="11" t="s">
        <v>99</v>
      </c>
      <c r="E13" s="12" t="s">
        <v>100</v>
      </c>
      <c r="F13" s="10" t="s">
        <v>97</v>
      </c>
      <c r="G13" s="11" t="s">
        <v>98</v>
      </c>
      <c r="H13" s="11" t="s">
        <v>99</v>
      </c>
      <c r="I13" s="12" t="s">
        <v>100</v>
      </c>
      <c r="J13" s="10" t="s">
        <v>97</v>
      </c>
      <c r="K13" s="11" t="s">
        <v>98</v>
      </c>
      <c r="L13" s="11" t="s">
        <v>99</v>
      </c>
      <c r="M13" s="12" t="s">
        <v>100</v>
      </c>
      <c r="N13" s="10" t="s">
        <v>97</v>
      </c>
      <c r="O13" s="11" t="s">
        <v>98</v>
      </c>
      <c r="P13" s="11" t="s">
        <v>99</v>
      </c>
      <c r="Q13" s="12" t="s">
        <v>100</v>
      </c>
      <c r="R13" s="10" t="s">
        <v>97</v>
      </c>
      <c r="S13" s="11" t="s">
        <v>98</v>
      </c>
      <c r="T13" s="11" t="s">
        <v>99</v>
      </c>
      <c r="U13" s="12" t="s">
        <v>100</v>
      </c>
      <c r="V13" s="9"/>
      <c r="W13" s="9"/>
    </row>
    <row r="14" spans="1:23" ht="42.75" customHeight="1" thickBot="1" x14ac:dyDescent="0.3">
      <c r="A14" s="101"/>
      <c r="B14" s="14">
        <v>500</v>
      </c>
      <c r="C14" s="20">
        <v>107.166</v>
      </c>
      <c r="D14" s="14">
        <v>200</v>
      </c>
      <c r="E14" s="21">
        <f>SUM(B14:D14)</f>
        <v>807.16599999999994</v>
      </c>
      <c r="F14" s="14">
        <v>244.96700000000001</v>
      </c>
      <c r="G14" s="14">
        <v>300</v>
      </c>
      <c r="H14" s="14">
        <v>0</v>
      </c>
      <c r="I14" s="21">
        <f>SUM(F14:H14)</f>
        <v>544.96699999999998</v>
      </c>
      <c r="J14" s="13">
        <v>21.76</v>
      </c>
      <c r="K14" s="13">
        <v>229.22</v>
      </c>
      <c r="L14" s="13">
        <v>0</v>
      </c>
      <c r="M14" s="21">
        <f>SUM(J14:L14)</f>
        <v>250.98</v>
      </c>
      <c r="N14" s="14">
        <v>147.84</v>
      </c>
      <c r="O14" s="14">
        <v>0</v>
      </c>
      <c r="P14" s="13">
        <v>33.332999999999998</v>
      </c>
      <c r="Q14" s="21">
        <f>SUM(N14:P14)</f>
        <v>181.173</v>
      </c>
      <c r="R14" s="14">
        <v>124.08</v>
      </c>
      <c r="S14" s="14">
        <v>0</v>
      </c>
      <c r="T14" s="14">
        <v>0</v>
      </c>
      <c r="U14" s="15">
        <f>SUM(R14:T14)</f>
        <v>124.08</v>
      </c>
      <c r="V14" s="1"/>
      <c r="W14" s="1"/>
    </row>
    <row r="15" spans="1:23" ht="28.5" customHeight="1" thickTop="1" x14ac:dyDescent="0.25">
      <c r="A15" s="99" t="s">
        <v>102</v>
      </c>
      <c r="B15" s="96" t="s">
        <v>55</v>
      </c>
      <c r="C15" s="97"/>
      <c r="D15" s="97"/>
      <c r="E15" s="98"/>
      <c r="F15" s="96" t="s">
        <v>38</v>
      </c>
      <c r="G15" s="97"/>
      <c r="H15" s="97"/>
      <c r="I15" s="98"/>
      <c r="J15" s="96" t="s">
        <v>37</v>
      </c>
      <c r="K15" s="97"/>
      <c r="L15" s="97"/>
      <c r="M15" s="98"/>
      <c r="N15" s="96" t="s">
        <v>28</v>
      </c>
      <c r="O15" s="97"/>
      <c r="P15" s="97"/>
      <c r="Q15" s="98"/>
      <c r="R15" s="96" t="s">
        <v>36</v>
      </c>
      <c r="S15" s="97"/>
      <c r="T15" s="97"/>
      <c r="U15" s="98"/>
      <c r="V15" s="1"/>
      <c r="W15" s="1"/>
    </row>
    <row r="16" spans="1:23" ht="24" x14ac:dyDescent="0.25">
      <c r="A16" s="100"/>
      <c r="B16" s="10" t="s">
        <v>97</v>
      </c>
      <c r="C16" s="11" t="s">
        <v>98</v>
      </c>
      <c r="D16" s="11" t="s">
        <v>99</v>
      </c>
      <c r="E16" s="12" t="s">
        <v>100</v>
      </c>
      <c r="F16" s="10" t="s">
        <v>97</v>
      </c>
      <c r="G16" s="11" t="s">
        <v>98</v>
      </c>
      <c r="H16" s="11" t="s">
        <v>99</v>
      </c>
      <c r="I16" s="12" t="s">
        <v>100</v>
      </c>
      <c r="J16" s="10" t="s">
        <v>97</v>
      </c>
      <c r="K16" s="11" t="s">
        <v>98</v>
      </c>
      <c r="L16" s="11" t="s">
        <v>99</v>
      </c>
      <c r="M16" s="12" t="s">
        <v>100</v>
      </c>
      <c r="N16" s="10" t="s">
        <v>97</v>
      </c>
      <c r="O16" s="11" t="s">
        <v>98</v>
      </c>
      <c r="P16" s="11" t="s">
        <v>99</v>
      </c>
      <c r="Q16" s="12" t="s">
        <v>100</v>
      </c>
      <c r="R16" s="10" t="s">
        <v>97</v>
      </c>
      <c r="S16" s="11" t="s">
        <v>98</v>
      </c>
      <c r="T16" s="11" t="s">
        <v>99</v>
      </c>
      <c r="U16" s="12" t="s">
        <v>100</v>
      </c>
      <c r="V16" s="9"/>
      <c r="W16" s="9"/>
    </row>
    <row r="17" spans="1:23" ht="26.25" customHeight="1" thickBot="1" x14ac:dyDescent="0.3">
      <c r="A17" s="101"/>
      <c r="B17" s="14">
        <v>500</v>
      </c>
      <c r="C17" s="14">
        <v>300</v>
      </c>
      <c r="D17" s="14">
        <v>200</v>
      </c>
      <c r="E17" s="15">
        <f>SUM(B17:D17)</f>
        <v>1000</v>
      </c>
      <c r="F17" s="14">
        <v>261.60000000000002</v>
      </c>
      <c r="G17" s="14">
        <v>0</v>
      </c>
      <c r="H17" s="14">
        <v>50</v>
      </c>
      <c r="I17" s="15">
        <f>SUM(F17:H17)</f>
        <v>311.60000000000002</v>
      </c>
      <c r="J17" s="14">
        <v>211.39699999999999</v>
      </c>
      <c r="K17" s="14">
        <v>0</v>
      </c>
      <c r="L17" s="14">
        <v>0</v>
      </c>
      <c r="M17" s="15">
        <f>SUM(J17:L17)</f>
        <v>211.39699999999999</v>
      </c>
      <c r="N17" s="14">
        <v>55.827199999999998</v>
      </c>
      <c r="O17" s="22">
        <v>147.22</v>
      </c>
      <c r="P17" s="14">
        <v>0</v>
      </c>
      <c r="Q17" s="15">
        <f>SUM(N17:P17)</f>
        <v>203.0472</v>
      </c>
      <c r="R17" s="14">
        <v>147.84</v>
      </c>
      <c r="S17" s="14">
        <v>0</v>
      </c>
      <c r="T17" s="14">
        <v>33.33</v>
      </c>
      <c r="U17" s="15">
        <f>SUM(R17:T17)</f>
        <v>181.17000000000002</v>
      </c>
      <c r="V17" s="1"/>
      <c r="W17" s="1"/>
    </row>
    <row r="18" spans="1:23" ht="31.5" customHeight="1" thickTop="1" x14ac:dyDescent="0.25">
      <c r="A18" s="103" t="s">
        <v>103</v>
      </c>
      <c r="B18" s="96" t="s">
        <v>55</v>
      </c>
      <c r="C18" s="97"/>
      <c r="D18" s="97"/>
      <c r="E18" s="98"/>
      <c r="F18" s="96" t="s">
        <v>46</v>
      </c>
      <c r="G18" s="97"/>
      <c r="H18" s="97"/>
      <c r="I18" s="98"/>
      <c r="J18" s="96" t="s">
        <v>53</v>
      </c>
      <c r="K18" s="97"/>
      <c r="L18" s="97"/>
      <c r="M18" s="98"/>
      <c r="N18" s="96" t="s">
        <v>45</v>
      </c>
      <c r="O18" s="97"/>
      <c r="P18" s="97"/>
      <c r="Q18" s="98"/>
      <c r="R18" s="96" t="s">
        <v>56</v>
      </c>
      <c r="S18" s="97"/>
      <c r="T18" s="97"/>
      <c r="U18" s="98"/>
      <c r="V18" s="9"/>
      <c r="W18" s="9"/>
    </row>
    <row r="19" spans="1:23" ht="24" x14ac:dyDescent="0.25">
      <c r="A19" s="104"/>
      <c r="B19" s="10" t="s">
        <v>97</v>
      </c>
      <c r="C19" s="11" t="s">
        <v>98</v>
      </c>
      <c r="D19" s="11" t="s">
        <v>99</v>
      </c>
      <c r="E19" s="12" t="s">
        <v>100</v>
      </c>
      <c r="F19" s="10" t="s">
        <v>97</v>
      </c>
      <c r="G19" s="11" t="s">
        <v>98</v>
      </c>
      <c r="H19" s="11" t="s">
        <v>99</v>
      </c>
      <c r="I19" s="12" t="s">
        <v>100</v>
      </c>
      <c r="J19" s="10" t="s">
        <v>97</v>
      </c>
      <c r="K19" s="11" t="s">
        <v>98</v>
      </c>
      <c r="L19" s="11" t="s">
        <v>99</v>
      </c>
      <c r="M19" s="12" t="s">
        <v>100</v>
      </c>
      <c r="N19" s="10" t="s">
        <v>97</v>
      </c>
      <c r="O19" s="11" t="s">
        <v>98</v>
      </c>
      <c r="P19" s="11" t="s">
        <v>99</v>
      </c>
      <c r="Q19" s="12" t="s">
        <v>100</v>
      </c>
      <c r="R19" s="10" t="s">
        <v>97</v>
      </c>
      <c r="S19" s="11" t="s">
        <v>98</v>
      </c>
      <c r="T19" s="11" t="s">
        <v>99</v>
      </c>
      <c r="U19" s="12" t="s">
        <v>100</v>
      </c>
      <c r="V19" s="23"/>
      <c r="W19" s="23"/>
    </row>
    <row r="20" spans="1:23" ht="43.5" customHeight="1" thickBot="1" x14ac:dyDescent="0.3">
      <c r="A20" s="105"/>
      <c r="B20" s="14">
        <v>500</v>
      </c>
      <c r="C20" s="20">
        <v>77.760000000000005</v>
      </c>
      <c r="D20" s="20">
        <v>120</v>
      </c>
      <c r="E20" s="15">
        <f>SUM(B20:D20)</f>
        <v>697.76</v>
      </c>
      <c r="F20" s="14">
        <v>244.96700000000001</v>
      </c>
      <c r="G20" s="14">
        <v>217.68</v>
      </c>
      <c r="H20" s="14">
        <v>0</v>
      </c>
      <c r="I20" s="15">
        <f>SUM(F20:H20)</f>
        <v>462.64700000000005</v>
      </c>
      <c r="J20" s="20">
        <v>120.358</v>
      </c>
      <c r="K20" s="20">
        <v>218.64</v>
      </c>
      <c r="L20" s="20">
        <v>120</v>
      </c>
      <c r="M20" s="15">
        <f>SUM(J20:L20)</f>
        <v>458.99799999999999</v>
      </c>
      <c r="N20" s="14">
        <v>245.28</v>
      </c>
      <c r="O20" s="14">
        <v>0</v>
      </c>
      <c r="P20" s="14">
        <v>200</v>
      </c>
      <c r="Q20" s="15">
        <f>SUM(N20:P20)</f>
        <v>445.28</v>
      </c>
      <c r="R20" s="24">
        <v>59.006999999999998</v>
      </c>
      <c r="S20" s="24">
        <v>300</v>
      </c>
      <c r="T20" s="24">
        <v>40</v>
      </c>
      <c r="U20" s="15">
        <f>SUM(R20:T20)</f>
        <v>399.00700000000001</v>
      </c>
      <c r="V20" s="25"/>
      <c r="W20" s="25"/>
    </row>
    <row r="21" spans="1:23" ht="30.75" customHeight="1" thickTop="1" x14ac:dyDescent="0.25">
      <c r="A21" s="99" t="s">
        <v>104</v>
      </c>
      <c r="B21" s="96" t="s">
        <v>55</v>
      </c>
      <c r="C21" s="97"/>
      <c r="D21" s="97"/>
      <c r="E21" s="98"/>
      <c r="F21" s="96" t="s">
        <v>41</v>
      </c>
      <c r="G21" s="97"/>
      <c r="H21" s="97"/>
      <c r="I21" s="98"/>
      <c r="J21" s="96" t="s">
        <v>38</v>
      </c>
      <c r="K21" s="97"/>
      <c r="L21" s="97"/>
      <c r="M21" s="98"/>
      <c r="N21" s="96" t="s">
        <v>37</v>
      </c>
      <c r="O21" s="97"/>
      <c r="P21" s="97"/>
      <c r="Q21" s="98"/>
      <c r="R21" s="96" t="s">
        <v>42</v>
      </c>
      <c r="S21" s="97"/>
      <c r="T21" s="97"/>
      <c r="U21" s="98"/>
      <c r="V21" s="25"/>
      <c r="W21" s="25"/>
    </row>
    <row r="22" spans="1:23" ht="24" x14ac:dyDescent="0.25">
      <c r="A22" s="100"/>
      <c r="B22" s="10" t="s">
        <v>97</v>
      </c>
      <c r="C22" s="11" t="s">
        <v>98</v>
      </c>
      <c r="D22" s="11" t="s">
        <v>99</v>
      </c>
      <c r="E22" s="12" t="s">
        <v>100</v>
      </c>
      <c r="F22" s="10" t="s">
        <v>97</v>
      </c>
      <c r="G22" s="11" t="s">
        <v>98</v>
      </c>
      <c r="H22" s="11" t="s">
        <v>99</v>
      </c>
      <c r="I22" s="12" t="s">
        <v>100</v>
      </c>
      <c r="J22" s="10" t="s">
        <v>97</v>
      </c>
      <c r="K22" s="11" t="s">
        <v>98</v>
      </c>
      <c r="L22" s="11" t="s">
        <v>99</v>
      </c>
      <c r="M22" s="12" t="s">
        <v>100</v>
      </c>
      <c r="N22" s="10" t="s">
        <v>97</v>
      </c>
      <c r="O22" s="11" t="s">
        <v>98</v>
      </c>
      <c r="P22" s="11" t="s">
        <v>99</v>
      </c>
      <c r="Q22" s="12" t="s">
        <v>100</v>
      </c>
      <c r="R22" s="10" t="s">
        <v>97</v>
      </c>
      <c r="S22" s="11" t="s">
        <v>98</v>
      </c>
      <c r="T22" s="11" t="s">
        <v>99</v>
      </c>
      <c r="U22" s="12" t="s">
        <v>100</v>
      </c>
      <c r="V22" s="25"/>
      <c r="W22" s="25"/>
    </row>
    <row r="23" spans="1:23" ht="48.75" customHeight="1" thickBot="1" x14ac:dyDescent="0.3">
      <c r="A23" s="101"/>
      <c r="B23" s="14">
        <v>500</v>
      </c>
      <c r="C23" s="14">
        <v>10.943</v>
      </c>
      <c r="D23" s="14">
        <v>200</v>
      </c>
      <c r="E23" s="26">
        <f>SUM(B23:D23)</f>
        <v>710.94299999999998</v>
      </c>
      <c r="F23" s="14">
        <v>31.46</v>
      </c>
      <c r="G23" s="14">
        <v>300</v>
      </c>
      <c r="H23" s="14">
        <v>83.33</v>
      </c>
      <c r="I23" s="26">
        <f>SUM(F23:H23)</f>
        <v>414.78999999999996</v>
      </c>
      <c r="J23" s="14">
        <v>261.60300000000001</v>
      </c>
      <c r="K23" s="14">
        <v>0</v>
      </c>
      <c r="L23" s="14">
        <v>50</v>
      </c>
      <c r="M23" s="15">
        <f>SUM(J23:L23)</f>
        <v>311.60300000000001</v>
      </c>
      <c r="N23" s="14">
        <v>211.39699999999999</v>
      </c>
      <c r="O23" s="14">
        <v>0</v>
      </c>
      <c r="P23" s="14">
        <v>0</v>
      </c>
      <c r="Q23" s="15">
        <f>SUM(N23:P23)</f>
        <v>211.39699999999999</v>
      </c>
      <c r="R23" s="27">
        <v>159.71</v>
      </c>
      <c r="S23" s="27">
        <v>23.541899999999998</v>
      </c>
      <c r="T23" s="27">
        <v>0</v>
      </c>
      <c r="U23" s="15">
        <f>SUM(R23:T23)</f>
        <v>183.25190000000001</v>
      </c>
      <c r="V23" s="25"/>
      <c r="W23" s="25"/>
    </row>
    <row r="24" spans="1:23" ht="30" customHeight="1" thickTop="1" x14ac:dyDescent="0.25">
      <c r="A24" s="99" t="s">
        <v>105</v>
      </c>
      <c r="B24" s="96" t="s">
        <v>55</v>
      </c>
      <c r="C24" s="97"/>
      <c r="D24" s="97"/>
      <c r="E24" s="98"/>
      <c r="F24" s="96" t="s">
        <v>41</v>
      </c>
      <c r="G24" s="97"/>
      <c r="H24" s="97"/>
      <c r="I24" s="98"/>
      <c r="J24" s="96" t="s">
        <v>38</v>
      </c>
      <c r="K24" s="97"/>
      <c r="L24" s="97"/>
      <c r="M24" s="98"/>
      <c r="N24" s="96" t="s">
        <v>43</v>
      </c>
      <c r="O24" s="97"/>
      <c r="P24" s="97"/>
      <c r="Q24" s="98"/>
      <c r="R24" s="96" t="s">
        <v>37</v>
      </c>
      <c r="S24" s="97"/>
      <c r="T24" s="97"/>
      <c r="U24" s="98"/>
    </row>
    <row r="25" spans="1:23" ht="24" x14ac:dyDescent="0.25">
      <c r="A25" s="100"/>
      <c r="B25" s="10" t="s">
        <v>97</v>
      </c>
      <c r="C25" s="11" t="s">
        <v>98</v>
      </c>
      <c r="D25" s="11" t="s">
        <v>99</v>
      </c>
      <c r="E25" s="12" t="s">
        <v>100</v>
      </c>
      <c r="F25" s="10" t="s">
        <v>97</v>
      </c>
      <c r="G25" s="11" t="s">
        <v>98</v>
      </c>
      <c r="H25" s="11" t="s">
        <v>99</v>
      </c>
      <c r="I25" s="12" t="s">
        <v>100</v>
      </c>
      <c r="J25" s="10" t="s">
        <v>97</v>
      </c>
      <c r="K25" s="11" t="s">
        <v>98</v>
      </c>
      <c r="L25" s="11" t="s">
        <v>99</v>
      </c>
      <c r="M25" s="12" t="s">
        <v>100</v>
      </c>
      <c r="N25" s="10" t="s">
        <v>97</v>
      </c>
      <c r="O25" s="11" t="s">
        <v>98</v>
      </c>
      <c r="P25" s="11" t="s">
        <v>99</v>
      </c>
      <c r="Q25" s="12" t="s">
        <v>100</v>
      </c>
      <c r="R25" s="10" t="s">
        <v>97</v>
      </c>
      <c r="S25" s="11" t="s">
        <v>98</v>
      </c>
      <c r="T25" s="11" t="s">
        <v>99</v>
      </c>
      <c r="U25" s="12" t="s">
        <v>100</v>
      </c>
    </row>
    <row r="26" spans="1:23" ht="157.5" customHeight="1" thickBot="1" x14ac:dyDescent="0.3">
      <c r="A26" s="101"/>
      <c r="B26" s="14">
        <v>500</v>
      </c>
      <c r="C26" s="20">
        <v>10.943</v>
      </c>
      <c r="D26" s="14">
        <v>200</v>
      </c>
      <c r="E26" s="15">
        <f>SUM(B26:D26)</f>
        <v>710.94299999999998</v>
      </c>
      <c r="F26" s="14">
        <v>31.456800000000001</v>
      </c>
      <c r="G26" s="14">
        <v>300</v>
      </c>
      <c r="H26" s="28">
        <v>83.33</v>
      </c>
      <c r="I26" s="15">
        <f>SUM(F26:H26)</f>
        <v>414.78679999999997</v>
      </c>
      <c r="J26" s="13">
        <v>261.60379999999998</v>
      </c>
      <c r="K26" s="14">
        <v>0</v>
      </c>
      <c r="L26" s="14">
        <v>50</v>
      </c>
      <c r="M26" s="15">
        <f>SUM(J26:L26)</f>
        <v>311.60379999999998</v>
      </c>
      <c r="N26" s="14">
        <v>252.75700000000001</v>
      </c>
      <c r="O26" s="14">
        <v>0</v>
      </c>
      <c r="P26" s="14">
        <v>0</v>
      </c>
      <c r="Q26" s="15">
        <f>SUM(N26:P26)</f>
        <v>252.75700000000001</v>
      </c>
      <c r="R26" s="14">
        <v>211.39699999999999</v>
      </c>
      <c r="S26" s="14">
        <v>0</v>
      </c>
      <c r="T26" s="14">
        <v>0</v>
      </c>
      <c r="U26" s="15">
        <f>SUM(R26:T26)</f>
        <v>211.39699999999999</v>
      </c>
    </row>
    <row r="27" spans="1:23" ht="40.5" customHeight="1" thickTop="1" x14ac:dyDescent="0.25">
      <c r="A27" s="99" t="s">
        <v>106</v>
      </c>
      <c r="B27" s="96" t="s">
        <v>38</v>
      </c>
      <c r="C27" s="97"/>
      <c r="D27" s="97"/>
      <c r="E27" s="98"/>
      <c r="F27" s="96" t="s">
        <v>42</v>
      </c>
      <c r="G27" s="97"/>
      <c r="H27" s="97"/>
      <c r="I27" s="98"/>
      <c r="J27" s="96" t="s">
        <v>43</v>
      </c>
      <c r="K27" s="97"/>
      <c r="L27" s="97"/>
      <c r="M27" s="98"/>
      <c r="N27" s="96" t="s">
        <v>36</v>
      </c>
      <c r="O27" s="97"/>
      <c r="P27" s="97"/>
      <c r="Q27" s="98"/>
      <c r="R27" s="96" t="s">
        <v>37</v>
      </c>
      <c r="S27" s="97"/>
      <c r="T27" s="97"/>
      <c r="U27" s="98"/>
    </row>
    <row r="28" spans="1:23" ht="24" x14ac:dyDescent="0.25">
      <c r="A28" s="100"/>
      <c r="B28" s="10" t="s">
        <v>97</v>
      </c>
      <c r="C28" s="11" t="s">
        <v>98</v>
      </c>
      <c r="D28" s="11" t="s">
        <v>99</v>
      </c>
      <c r="E28" s="12" t="s">
        <v>100</v>
      </c>
      <c r="F28" s="10" t="s">
        <v>97</v>
      </c>
      <c r="G28" s="11" t="s">
        <v>98</v>
      </c>
      <c r="H28" s="11" t="s">
        <v>99</v>
      </c>
      <c r="I28" s="12" t="s">
        <v>100</v>
      </c>
      <c r="J28" s="10" t="s">
        <v>97</v>
      </c>
      <c r="K28" s="11" t="s">
        <v>98</v>
      </c>
      <c r="L28" s="11" t="s">
        <v>99</v>
      </c>
      <c r="M28" s="12" t="s">
        <v>100</v>
      </c>
      <c r="N28" s="10" t="s">
        <v>97</v>
      </c>
      <c r="O28" s="11" t="s">
        <v>98</v>
      </c>
      <c r="P28" s="11" t="s">
        <v>99</v>
      </c>
      <c r="Q28" s="12" t="s">
        <v>100</v>
      </c>
      <c r="R28" s="10" t="s">
        <v>97</v>
      </c>
      <c r="S28" s="11" t="s">
        <v>98</v>
      </c>
      <c r="T28" s="11" t="s">
        <v>99</v>
      </c>
      <c r="U28" s="12" t="s">
        <v>100</v>
      </c>
    </row>
    <row r="29" spans="1:23" ht="60" customHeight="1" thickBot="1" x14ac:dyDescent="0.3">
      <c r="A29" s="102"/>
      <c r="B29" s="29">
        <v>500</v>
      </c>
      <c r="C29" s="14">
        <v>0</v>
      </c>
      <c r="D29" s="29">
        <v>200</v>
      </c>
      <c r="E29" s="30">
        <f>SUM(B29:D29)</f>
        <v>700</v>
      </c>
      <c r="F29" s="14">
        <v>305.25200000000001</v>
      </c>
      <c r="G29" s="29">
        <v>300</v>
      </c>
      <c r="H29" s="14">
        <v>0</v>
      </c>
      <c r="I29" s="30">
        <f>SUM(F29:H29)</f>
        <v>605.25199999999995</v>
      </c>
      <c r="J29" s="27">
        <v>483.0917</v>
      </c>
      <c r="K29" s="27">
        <v>0</v>
      </c>
      <c r="L29" s="27">
        <v>0</v>
      </c>
      <c r="M29" s="30">
        <f>SUM(J29:L29)</f>
        <v>483.0917</v>
      </c>
      <c r="N29" s="14">
        <v>282.56400000000002</v>
      </c>
      <c r="O29" s="14">
        <v>0</v>
      </c>
      <c r="P29" s="14">
        <v>133.33000000000001</v>
      </c>
      <c r="Q29" s="30">
        <f>SUM(N29:P29)</f>
        <v>415.89400000000001</v>
      </c>
      <c r="R29" s="14">
        <v>404.04</v>
      </c>
      <c r="S29" s="14">
        <v>0</v>
      </c>
      <c r="T29" s="14">
        <v>0</v>
      </c>
      <c r="U29" s="30">
        <f>SUM(R29:T29)</f>
        <v>404.04</v>
      </c>
    </row>
    <row r="30" spans="1:23" ht="15.75" thickTop="1" x14ac:dyDescent="0.25"/>
    <row r="31" spans="1:23" x14ac:dyDescent="0.25">
      <c r="A31" s="70" t="s">
        <v>114</v>
      </c>
      <c r="B31" s="70"/>
      <c r="C31" s="70"/>
    </row>
  </sheetData>
  <sheetProtection algorithmName="SHA-512" hashValue="b867fykPZQXAP02ixdKGqK5EkJ7H5Fo1B8KxudobkWRm5+1klzlqltS6x5RONYCcj01wa5F+HZOGRLeT7z0Iyw==" saltValue="wAIUJWEr+ekU6W3dt54IBA==" spinCount="100000" sheet="1" objects="1" scenarios="1"/>
  <mergeCells count="54">
    <mergeCell ref="A6:U6"/>
    <mergeCell ref="A1:U1"/>
    <mergeCell ref="A2:U2"/>
    <mergeCell ref="A3:U3"/>
    <mergeCell ref="A4:U4"/>
    <mergeCell ref="A5:U5"/>
    <mergeCell ref="R9:U9"/>
    <mergeCell ref="A7:W7"/>
    <mergeCell ref="B8:E8"/>
    <mergeCell ref="F8:I8"/>
    <mergeCell ref="J8:M8"/>
    <mergeCell ref="N8:Q8"/>
    <mergeCell ref="R8:U8"/>
    <mergeCell ref="A9:A11"/>
    <mergeCell ref="B9:E9"/>
    <mergeCell ref="F9:I9"/>
    <mergeCell ref="J9:M9"/>
    <mergeCell ref="N9:Q9"/>
    <mergeCell ref="R15:U15"/>
    <mergeCell ref="A12:A14"/>
    <mergeCell ref="B12:E12"/>
    <mergeCell ref="F12:I12"/>
    <mergeCell ref="J12:M12"/>
    <mergeCell ref="N12:Q12"/>
    <mergeCell ref="R12:U12"/>
    <mergeCell ref="A15:A17"/>
    <mergeCell ref="B15:E15"/>
    <mergeCell ref="F15:I15"/>
    <mergeCell ref="J15:M15"/>
    <mergeCell ref="N15:Q15"/>
    <mergeCell ref="R21:U21"/>
    <mergeCell ref="A18:A20"/>
    <mergeCell ref="B18:E18"/>
    <mergeCell ref="F18:I18"/>
    <mergeCell ref="J18:M18"/>
    <mergeCell ref="N18:Q18"/>
    <mergeCell ref="R18:U18"/>
    <mergeCell ref="A21:A23"/>
    <mergeCell ref="B21:E21"/>
    <mergeCell ref="F21:I21"/>
    <mergeCell ref="J21:M21"/>
    <mergeCell ref="N21:Q21"/>
    <mergeCell ref="R27:U27"/>
    <mergeCell ref="A24:A26"/>
    <mergeCell ref="B24:E24"/>
    <mergeCell ref="F24:I24"/>
    <mergeCell ref="J24:M24"/>
    <mergeCell ref="N24:Q24"/>
    <mergeCell ref="R24:U24"/>
    <mergeCell ref="A27:A29"/>
    <mergeCell ref="B27:E27"/>
    <mergeCell ref="F27:I27"/>
    <mergeCell ref="J27:M27"/>
    <mergeCell ref="N27:Q27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1"/>
  <sheetViews>
    <sheetView workbookViewId="0">
      <selection activeCell="A4" sqref="A4:Q4"/>
    </sheetView>
  </sheetViews>
  <sheetFormatPr defaultRowHeight="15" x14ac:dyDescent="0.25"/>
  <cols>
    <col min="1" max="1" width="16" customWidth="1"/>
  </cols>
  <sheetData>
    <row r="1" spans="1:19" ht="18" x14ac:dyDescent="0.25">
      <c r="A1" s="122" t="s">
        <v>107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9" ht="15.75" x14ac:dyDescent="0.25">
      <c r="A2" s="123" t="s">
        <v>87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9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9" x14ac:dyDescent="0.25">
      <c r="A4" s="125" t="s">
        <v>88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1:19" x14ac:dyDescent="0.2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</row>
    <row r="6" spans="1:19" ht="16.5" x14ac:dyDescent="0.25">
      <c r="A6" s="120" t="s">
        <v>108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</row>
    <row r="7" spans="1:19" x14ac:dyDescent="0.2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</row>
    <row r="8" spans="1:19" ht="21" customHeight="1" x14ac:dyDescent="0.25">
      <c r="A8" s="31" t="s">
        <v>90</v>
      </c>
      <c r="B8" s="130" t="s">
        <v>91</v>
      </c>
      <c r="C8" s="130"/>
      <c r="D8" s="130"/>
      <c r="E8" s="130"/>
      <c r="F8" s="131" t="s">
        <v>92</v>
      </c>
      <c r="G8" s="131"/>
      <c r="H8" s="131"/>
      <c r="I8" s="131" t="s">
        <v>93</v>
      </c>
      <c r="J8" s="131"/>
      <c r="K8" s="131"/>
      <c r="L8" s="131" t="s">
        <v>94</v>
      </c>
      <c r="M8" s="131"/>
      <c r="N8" s="131"/>
      <c r="O8" s="131" t="s">
        <v>95</v>
      </c>
      <c r="P8" s="131"/>
      <c r="Q8" s="131"/>
      <c r="R8" s="7"/>
      <c r="S8" s="1"/>
    </row>
    <row r="9" spans="1:19" ht="33" customHeight="1" x14ac:dyDescent="0.25">
      <c r="A9" s="100" t="s">
        <v>96</v>
      </c>
      <c r="B9" s="106" t="s">
        <v>45</v>
      </c>
      <c r="C9" s="107"/>
      <c r="D9" s="107"/>
      <c r="E9" s="108"/>
      <c r="F9" s="106" t="s">
        <v>43</v>
      </c>
      <c r="G9" s="107"/>
      <c r="H9" s="108"/>
      <c r="I9" s="106" t="s">
        <v>44</v>
      </c>
      <c r="J9" s="107"/>
      <c r="K9" s="108"/>
      <c r="L9" s="106" t="s">
        <v>37</v>
      </c>
      <c r="M9" s="107"/>
      <c r="N9" s="108"/>
      <c r="O9" s="106" t="s">
        <v>41</v>
      </c>
      <c r="P9" s="107"/>
      <c r="Q9" s="108"/>
      <c r="R9" s="8"/>
      <c r="S9" s="9"/>
    </row>
    <row r="10" spans="1:19" ht="48.75" thickBot="1" x14ac:dyDescent="0.3">
      <c r="A10" s="100"/>
      <c r="B10" s="32" t="s">
        <v>109</v>
      </c>
      <c r="C10" s="127" t="s">
        <v>110</v>
      </c>
      <c r="D10" s="127"/>
      <c r="E10" s="12" t="s">
        <v>111</v>
      </c>
      <c r="F10" s="33" t="s">
        <v>109</v>
      </c>
      <c r="G10" s="11" t="s">
        <v>112</v>
      </c>
      <c r="H10" s="12" t="s">
        <v>111</v>
      </c>
      <c r="I10" s="33" t="s">
        <v>109</v>
      </c>
      <c r="J10" s="11" t="s">
        <v>112</v>
      </c>
      <c r="K10" s="12" t="s">
        <v>111</v>
      </c>
      <c r="L10" s="33" t="s">
        <v>109</v>
      </c>
      <c r="M10" s="11" t="s">
        <v>112</v>
      </c>
      <c r="N10" s="12" t="s">
        <v>111</v>
      </c>
      <c r="O10" s="33" t="s">
        <v>109</v>
      </c>
      <c r="P10" s="11" t="s">
        <v>112</v>
      </c>
      <c r="Q10" s="12" t="s">
        <v>111</v>
      </c>
      <c r="R10" s="9"/>
      <c r="S10" s="9"/>
    </row>
    <row r="11" spans="1:19" ht="44.25" customHeight="1" thickBot="1" x14ac:dyDescent="0.3">
      <c r="A11" s="119"/>
      <c r="B11" s="14">
        <v>685.21</v>
      </c>
      <c r="C11" s="128">
        <v>247.92</v>
      </c>
      <c r="D11" s="128"/>
      <c r="E11" s="34">
        <f>SUM(B11:D11)</f>
        <v>933.13</v>
      </c>
      <c r="F11" s="27">
        <v>500</v>
      </c>
      <c r="G11" s="35">
        <v>121.89</v>
      </c>
      <c r="H11" s="36">
        <f>SUM(F11:G11)</f>
        <v>621.89</v>
      </c>
      <c r="I11" s="37">
        <v>406.35</v>
      </c>
      <c r="J11" s="35">
        <v>205.42</v>
      </c>
      <c r="K11" s="36">
        <f>SUM(I11:J11)</f>
        <v>611.77</v>
      </c>
      <c r="L11" s="38">
        <v>418.18</v>
      </c>
      <c r="M11" s="35">
        <v>117.75</v>
      </c>
      <c r="N11" s="36">
        <f>SUM(L11:M11)</f>
        <v>535.93000000000006</v>
      </c>
      <c r="O11" s="38">
        <v>415.56</v>
      </c>
      <c r="P11" s="39">
        <v>68.64</v>
      </c>
      <c r="Q11" s="36">
        <f>SUM(O11:P11)</f>
        <v>484.2</v>
      </c>
      <c r="R11" s="1"/>
      <c r="S11" s="1"/>
    </row>
    <row r="12" spans="1:19" ht="25.5" customHeight="1" thickTop="1" x14ac:dyDescent="0.25">
      <c r="A12" s="99" t="s">
        <v>101</v>
      </c>
      <c r="B12" s="106" t="s">
        <v>55</v>
      </c>
      <c r="C12" s="107"/>
      <c r="D12" s="107"/>
      <c r="E12" s="108"/>
      <c r="F12" s="96" t="s">
        <v>46</v>
      </c>
      <c r="G12" s="97"/>
      <c r="H12" s="98"/>
      <c r="I12" s="96" t="s">
        <v>49</v>
      </c>
      <c r="J12" s="97"/>
      <c r="K12" s="98"/>
      <c r="L12" s="96" t="s">
        <v>36</v>
      </c>
      <c r="M12" s="97"/>
      <c r="N12" s="98"/>
      <c r="O12" s="96" t="s">
        <v>48</v>
      </c>
      <c r="P12" s="97"/>
      <c r="Q12" s="98"/>
      <c r="R12" s="9"/>
      <c r="S12" s="9"/>
    </row>
    <row r="13" spans="1:19" ht="48.75" thickBot="1" x14ac:dyDescent="0.3">
      <c r="A13" s="100"/>
      <c r="B13" s="32" t="s">
        <v>109</v>
      </c>
      <c r="C13" s="127" t="s">
        <v>110</v>
      </c>
      <c r="D13" s="127"/>
      <c r="E13" s="12" t="s">
        <v>111</v>
      </c>
      <c r="F13" s="33" t="s">
        <v>109</v>
      </c>
      <c r="G13" s="40" t="s">
        <v>110</v>
      </c>
      <c r="H13" s="12" t="s">
        <v>111</v>
      </c>
      <c r="I13" s="33" t="s">
        <v>109</v>
      </c>
      <c r="J13" s="40" t="s">
        <v>110</v>
      </c>
      <c r="K13" s="12" t="s">
        <v>111</v>
      </c>
      <c r="L13" s="33" t="s">
        <v>109</v>
      </c>
      <c r="M13" s="40" t="s">
        <v>110</v>
      </c>
      <c r="N13" s="41" t="s">
        <v>111</v>
      </c>
      <c r="O13" s="42" t="s">
        <v>109</v>
      </c>
      <c r="P13" s="40" t="s">
        <v>110</v>
      </c>
      <c r="Q13" s="12" t="s">
        <v>111</v>
      </c>
      <c r="R13" s="9"/>
      <c r="S13" s="9"/>
    </row>
    <row r="14" spans="1:19" ht="24" customHeight="1" thickTop="1" thickBot="1" x14ac:dyDescent="0.3">
      <c r="A14" s="101"/>
      <c r="B14" s="27">
        <v>807.17</v>
      </c>
      <c r="C14" s="128">
        <v>200</v>
      </c>
      <c r="D14" s="128"/>
      <c r="E14" s="43">
        <f>SUM(B14:D14)</f>
        <v>1007.17</v>
      </c>
      <c r="F14" s="38">
        <v>544.97</v>
      </c>
      <c r="G14" s="44">
        <v>169.3415</v>
      </c>
      <c r="H14" s="36">
        <f>SUM(F14:G14)</f>
        <v>714.31150000000002</v>
      </c>
      <c r="I14" s="13">
        <v>250.98</v>
      </c>
      <c r="J14" s="45">
        <v>132.25</v>
      </c>
      <c r="K14" s="36">
        <f>SUM(I14:J14)</f>
        <v>383.23</v>
      </c>
      <c r="L14" s="38">
        <v>181.17</v>
      </c>
      <c r="M14" s="46">
        <v>159.995</v>
      </c>
      <c r="N14" s="36">
        <f>SUM(L14:M14)</f>
        <v>341.16499999999996</v>
      </c>
      <c r="O14" s="14">
        <v>124.08</v>
      </c>
      <c r="P14" s="47">
        <v>123.94</v>
      </c>
      <c r="Q14" s="36">
        <f>SUM(O14:P14)</f>
        <v>248.01999999999998</v>
      </c>
      <c r="R14" s="1"/>
      <c r="S14" s="1"/>
    </row>
    <row r="15" spans="1:19" ht="27.75" customHeight="1" thickTop="1" x14ac:dyDescent="0.25">
      <c r="A15" s="99" t="s">
        <v>102</v>
      </c>
      <c r="B15" s="106" t="s">
        <v>55</v>
      </c>
      <c r="C15" s="107"/>
      <c r="D15" s="107"/>
      <c r="E15" s="108"/>
      <c r="F15" s="96" t="s">
        <v>38</v>
      </c>
      <c r="G15" s="97"/>
      <c r="H15" s="98"/>
      <c r="I15" s="96" t="s">
        <v>36</v>
      </c>
      <c r="J15" s="97"/>
      <c r="K15" s="98"/>
      <c r="L15" s="96" t="s">
        <v>37</v>
      </c>
      <c r="M15" s="97"/>
      <c r="N15" s="98"/>
      <c r="O15" s="96" t="s">
        <v>28</v>
      </c>
      <c r="P15" s="97"/>
      <c r="Q15" s="98"/>
      <c r="R15" s="1"/>
      <c r="S15" s="1"/>
    </row>
    <row r="16" spans="1:19" ht="48.75" thickBot="1" x14ac:dyDescent="0.3">
      <c r="A16" s="100"/>
      <c r="B16" s="32" t="s">
        <v>109</v>
      </c>
      <c r="C16" s="127" t="s">
        <v>110</v>
      </c>
      <c r="D16" s="127"/>
      <c r="E16" s="12" t="s">
        <v>111</v>
      </c>
      <c r="F16" s="33" t="s">
        <v>109</v>
      </c>
      <c r="G16" s="40" t="s">
        <v>110</v>
      </c>
      <c r="H16" s="41" t="s">
        <v>111</v>
      </c>
      <c r="I16" s="42" t="s">
        <v>109</v>
      </c>
      <c r="J16" s="40" t="s">
        <v>110</v>
      </c>
      <c r="K16" s="41" t="s">
        <v>111</v>
      </c>
      <c r="L16" s="42" t="s">
        <v>109</v>
      </c>
      <c r="M16" s="40" t="s">
        <v>110</v>
      </c>
      <c r="N16" s="12" t="s">
        <v>111</v>
      </c>
      <c r="O16" s="33" t="s">
        <v>109</v>
      </c>
      <c r="P16" s="40" t="s">
        <v>110</v>
      </c>
      <c r="Q16" s="48" t="s">
        <v>111</v>
      </c>
      <c r="R16" s="9"/>
      <c r="S16" s="9"/>
    </row>
    <row r="17" spans="1:19" ht="15.75" thickBot="1" x14ac:dyDescent="0.3">
      <c r="A17" s="101"/>
      <c r="B17" s="49">
        <v>1000</v>
      </c>
      <c r="C17" s="128">
        <v>200</v>
      </c>
      <c r="D17" s="128"/>
      <c r="E17" s="43">
        <f>SUM(B17:D17)</f>
        <v>1200</v>
      </c>
      <c r="F17" s="50">
        <v>311.60000000000002</v>
      </c>
      <c r="G17" s="51">
        <v>147.26760000000002</v>
      </c>
      <c r="H17" s="36">
        <f>SUM(F17:G17)</f>
        <v>458.86760000000004</v>
      </c>
      <c r="I17" s="50">
        <v>181.17000000000002</v>
      </c>
      <c r="J17" s="51">
        <v>159.995</v>
      </c>
      <c r="K17" s="36">
        <f>SUM(I17:J17)</f>
        <v>341.16500000000002</v>
      </c>
      <c r="L17" s="50">
        <v>211.39699999999999</v>
      </c>
      <c r="M17" s="51">
        <v>125.458</v>
      </c>
      <c r="N17" s="36">
        <f>SUM(L17:M17)</f>
        <v>336.85500000000002</v>
      </c>
      <c r="O17" s="50">
        <v>203.0472</v>
      </c>
      <c r="P17" s="52">
        <v>117.70699999999999</v>
      </c>
      <c r="Q17" s="36">
        <f>SUM(O17:P17)</f>
        <v>320.75419999999997</v>
      </c>
      <c r="R17" s="1"/>
      <c r="S17" s="1"/>
    </row>
    <row r="18" spans="1:19" ht="27" customHeight="1" thickTop="1" x14ac:dyDescent="0.25">
      <c r="A18" s="103" t="s">
        <v>103</v>
      </c>
      <c r="B18" s="106" t="s">
        <v>55</v>
      </c>
      <c r="C18" s="107"/>
      <c r="D18" s="107"/>
      <c r="E18" s="108"/>
      <c r="F18" s="96" t="s">
        <v>45</v>
      </c>
      <c r="G18" s="97"/>
      <c r="H18" s="98"/>
      <c r="I18" s="96" t="s">
        <v>46</v>
      </c>
      <c r="J18" s="97"/>
      <c r="K18" s="98"/>
      <c r="L18" s="96" t="s">
        <v>53</v>
      </c>
      <c r="M18" s="97"/>
      <c r="N18" s="98"/>
      <c r="O18" s="96" t="s">
        <v>56</v>
      </c>
      <c r="P18" s="97"/>
      <c r="Q18" s="98"/>
      <c r="R18" s="9"/>
      <c r="S18" s="9"/>
    </row>
    <row r="19" spans="1:19" ht="48.75" thickBot="1" x14ac:dyDescent="0.3">
      <c r="A19" s="104"/>
      <c r="B19" s="32" t="s">
        <v>109</v>
      </c>
      <c r="C19" s="127" t="s">
        <v>110</v>
      </c>
      <c r="D19" s="127"/>
      <c r="E19" s="41" t="s">
        <v>111</v>
      </c>
      <c r="F19" s="42" t="s">
        <v>109</v>
      </c>
      <c r="G19" s="40" t="s">
        <v>110</v>
      </c>
      <c r="H19" s="41" t="s">
        <v>111</v>
      </c>
      <c r="I19" s="42" t="s">
        <v>109</v>
      </c>
      <c r="J19" s="40" t="s">
        <v>110</v>
      </c>
      <c r="K19" s="41" t="s">
        <v>111</v>
      </c>
      <c r="L19" s="42" t="s">
        <v>109</v>
      </c>
      <c r="M19" s="40" t="s">
        <v>110</v>
      </c>
      <c r="N19" s="41" t="s">
        <v>111</v>
      </c>
      <c r="O19" s="42" t="s">
        <v>109</v>
      </c>
      <c r="P19" s="40" t="s">
        <v>110</v>
      </c>
      <c r="Q19" s="48" t="s">
        <v>111</v>
      </c>
      <c r="R19" s="23"/>
      <c r="S19" s="23"/>
    </row>
    <row r="20" spans="1:19" ht="24" customHeight="1" thickBot="1" x14ac:dyDescent="0.3">
      <c r="A20" s="105"/>
      <c r="B20" s="49">
        <v>697.76</v>
      </c>
      <c r="C20" s="128">
        <v>186.185</v>
      </c>
      <c r="D20" s="128"/>
      <c r="E20" s="43">
        <f>SUM(B20:D20)</f>
        <v>883.94499999999994</v>
      </c>
      <c r="F20" s="14">
        <v>445.28</v>
      </c>
      <c r="G20" s="51">
        <v>193.48</v>
      </c>
      <c r="H20" s="36">
        <f>SUM(F20:G20)</f>
        <v>638.76</v>
      </c>
      <c r="I20" s="13">
        <v>462.65</v>
      </c>
      <c r="J20" s="51">
        <v>157.50399999999999</v>
      </c>
      <c r="K20" s="36">
        <f>SUM(I20:J20)</f>
        <v>620.154</v>
      </c>
      <c r="L20" s="50">
        <v>458.99799999999999</v>
      </c>
      <c r="M20" s="51">
        <v>127.07499999999999</v>
      </c>
      <c r="N20" s="36">
        <f>SUM(L20:M20)</f>
        <v>586.07299999999998</v>
      </c>
      <c r="O20" s="50">
        <v>399.00700000000001</v>
      </c>
      <c r="P20" s="53">
        <v>120.0804</v>
      </c>
      <c r="Q20" s="36">
        <f>SUM(O20:P20)</f>
        <v>519.0874</v>
      </c>
      <c r="R20" s="25"/>
      <c r="S20" s="25"/>
    </row>
    <row r="21" spans="1:19" ht="29.25" customHeight="1" thickTop="1" x14ac:dyDescent="0.25">
      <c r="A21" s="99" t="s">
        <v>104</v>
      </c>
      <c r="B21" s="106" t="s">
        <v>55</v>
      </c>
      <c r="C21" s="107"/>
      <c r="D21" s="107"/>
      <c r="E21" s="108"/>
      <c r="F21" s="96" t="s">
        <v>41</v>
      </c>
      <c r="G21" s="97"/>
      <c r="H21" s="98"/>
      <c r="I21" s="96" t="s">
        <v>38</v>
      </c>
      <c r="J21" s="97"/>
      <c r="K21" s="98"/>
      <c r="L21" s="96" t="s">
        <v>37</v>
      </c>
      <c r="M21" s="97"/>
      <c r="N21" s="98"/>
      <c r="O21" s="96" t="s">
        <v>42</v>
      </c>
      <c r="P21" s="97"/>
      <c r="Q21" s="98"/>
      <c r="R21" s="25"/>
      <c r="S21" s="25"/>
    </row>
    <row r="22" spans="1:19" ht="48.75" thickBot="1" x14ac:dyDescent="0.3">
      <c r="A22" s="100"/>
      <c r="B22" s="32" t="s">
        <v>109</v>
      </c>
      <c r="C22" s="127" t="s">
        <v>110</v>
      </c>
      <c r="D22" s="127"/>
      <c r="E22" s="41" t="s">
        <v>111</v>
      </c>
      <c r="F22" s="42" t="s">
        <v>109</v>
      </c>
      <c r="G22" s="40" t="s">
        <v>110</v>
      </c>
      <c r="H22" s="41" t="s">
        <v>111</v>
      </c>
      <c r="I22" s="42" t="s">
        <v>109</v>
      </c>
      <c r="J22" s="40" t="s">
        <v>110</v>
      </c>
      <c r="K22" s="41" t="s">
        <v>111</v>
      </c>
      <c r="L22" s="42" t="s">
        <v>109</v>
      </c>
      <c r="M22" s="40" t="s">
        <v>110</v>
      </c>
      <c r="N22" s="41" t="s">
        <v>111</v>
      </c>
      <c r="O22" s="42" t="s">
        <v>109</v>
      </c>
      <c r="P22" s="40" t="s">
        <v>110</v>
      </c>
      <c r="Q22" s="12" t="s">
        <v>111</v>
      </c>
      <c r="R22" s="25"/>
      <c r="S22" s="25"/>
    </row>
    <row r="23" spans="1:19" ht="22.5" customHeight="1" thickBot="1" x14ac:dyDescent="0.3">
      <c r="A23" s="101"/>
      <c r="B23" s="49">
        <v>710.94</v>
      </c>
      <c r="C23" s="128">
        <v>200</v>
      </c>
      <c r="D23" s="128"/>
      <c r="E23" s="43">
        <f>SUM(B23:D23)</f>
        <v>910.94</v>
      </c>
      <c r="F23" s="50">
        <v>414.78999999999996</v>
      </c>
      <c r="G23" s="51">
        <v>64.830000000000013</v>
      </c>
      <c r="H23" s="36">
        <f>SUM(F23:G23)</f>
        <v>479.62</v>
      </c>
      <c r="I23" s="50">
        <v>311.60300000000001</v>
      </c>
      <c r="J23" s="53">
        <v>147.26600000000002</v>
      </c>
      <c r="K23" s="36">
        <f>SUM(I23:J23)</f>
        <v>458.86900000000003</v>
      </c>
      <c r="L23" s="14">
        <v>211.4</v>
      </c>
      <c r="M23" s="53">
        <v>125.46</v>
      </c>
      <c r="N23" s="36">
        <f>SUM(L23:M23)</f>
        <v>336.86</v>
      </c>
      <c r="O23" s="50">
        <v>183.25</v>
      </c>
      <c r="P23" s="52">
        <v>136.14600000000002</v>
      </c>
      <c r="Q23" s="54">
        <f>SUM(O23:P23)</f>
        <v>319.39600000000002</v>
      </c>
      <c r="R23" s="25"/>
      <c r="S23" s="25"/>
    </row>
    <row r="24" spans="1:19" ht="27" customHeight="1" thickTop="1" x14ac:dyDescent="0.25">
      <c r="A24" s="99" t="s">
        <v>105</v>
      </c>
      <c r="B24" s="106" t="s">
        <v>55</v>
      </c>
      <c r="C24" s="107"/>
      <c r="D24" s="107"/>
      <c r="E24" s="108"/>
      <c r="F24" s="96" t="s">
        <v>41</v>
      </c>
      <c r="G24" s="97"/>
      <c r="H24" s="98"/>
      <c r="I24" s="96" t="s">
        <v>38</v>
      </c>
      <c r="J24" s="97"/>
      <c r="K24" s="98"/>
      <c r="L24" s="96" t="s">
        <v>43</v>
      </c>
      <c r="M24" s="97"/>
      <c r="N24" s="98"/>
      <c r="O24" s="96" t="s">
        <v>37</v>
      </c>
      <c r="P24" s="97"/>
      <c r="Q24" s="98"/>
    </row>
    <row r="25" spans="1:19" ht="48.75" thickBot="1" x14ac:dyDescent="0.3">
      <c r="A25" s="100"/>
      <c r="B25" s="32" t="s">
        <v>109</v>
      </c>
      <c r="C25" s="127" t="s">
        <v>110</v>
      </c>
      <c r="D25" s="127"/>
      <c r="E25" s="41" t="s">
        <v>111</v>
      </c>
      <c r="F25" s="42" t="s">
        <v>109</v>
      </c>
      <c r="G25" s="40" t="s">
        <v>110</v>
      </c>
      <c r="H25" s="41" t="s">
        <v>111</v>
      </c>
      <c r="I25" s="42" t="s">
        <v>109</v>
      </c>
      <c r="J25" s="40" t="s">
        <v>110</v>
      </c>
      <c r="K25" s="41" t="s">
        <v>111</v>
      </c>
      <c r="L25" s="42" t="s">
        <v>109</v>
      </c>
      <c r="M25" s="40" t="s">
        <v>110</v>
      </c>
      <c r="N25" s="41" t="s">
        <v>111</v>
      </c>
      <c r="O25" s="42" t="s">
        <v>109</v>
      </c>
      <c r="P25" s="40" t="s">
        <v>110</v>
      </c>
      <c r="Q25" s="12" t="s">
        <v>111</v>
      </c>
    </row>
    <row r="26" spans="1:19" ht="146.25" customHeight="1" thickBot="1" x14ac:dyDescent="0.3">
      <c r="A26" s="101"/>
      <c r="B26" s="49">
        <v>710.94299999999998</v>
      </c>
      <c r="C26" s="128">
        <v>200</v>
      </c>
      <c r="D26" s="128"/>
      <c r="E26" s="43">
        <f>SUM(B26:D26)</f>
        <v>910.94299999999998</v>
      </c>
      <c r="F26" s="50">
        <v>414.78679999999997</v>
      </c>
      <c r="G26" s="55">
        <v>64.830000000000013</v>
      </c>
      <c r="H26" s="36">
        <f>SUM(F26:G26)</f>
        <v>479.61680000000001</v>
      </c>
      <c r="I26" s="50">
        <v>311.60379999999998</v>
      </c>
      <c r="J26" s="55">
        <v>147.26560000000001</v>
      </c>
      <c r="K26" s="36">
        <f>SUM(I26:J26)</f>
        <v>458.86939999999998</v>
      </c>
      <c r="L26" s="50">
        <v>252.75700000000001</v>
      </c>
      <c r="M26" s="55">
        <v>130.035</v>
      </c>
      <c r="N26" s="36">
        <f>SUM(L26:M26)</f>
        <v>382.79200000000003</v>
      </c>
      <c r="O26" s="14">
        <v>211.39699999999999</v>
      </c>
      <c r="P26" s="52">
        <v>125.455</v>
      </c>
      <c r="Q26" s="36">
        <f>SUM(O26:P26)</f>
        <v>336.85199999999998</v>
      </c>
    </row>
    <row r="27" spans="1:19" ht="29.25" customHeight="1" thickTop="1" x14ac:dyDescent="0.25">
      <c r="A27" s="99" t="s">
        <v>106</v>
      </c>
      <c r="B27" s="96" t="s">
        <v>38</v>
      </c>
      <c r="C27" s="97"/>
      <c r="D27" s="97"/>
      <c r="E27" s="98"/>
      <c r="F27" s="96" t="s">
        <v>42</v>
      </c>
      <c r="G27" s="97"/>
      <c r="H27" s="98"/>
      <c r="I27" s="96" t="s">
        <v>43</v>
      </c>
      <c r="J27" s="97"/>
      <c r="K27" s="98"/>
      <c r="L27" s="96" t="s">
        <v>36</v>
      </c>
      <c r="M27" s="97"/>
      <c r="N27" s="98"/>
      <c r="O27" s="96" t="s">
        <v>37</v>
      </c>
      <c r="P27" s="97"/>
      <c r="Q27" s="98"/>
    </row>
    <row r="28" spans="1:19" ht="48.75" thickBot="1" x14ac:dyDescent="0.3">
      <c r="A28" s="100"/>
      <c r="B28" s="32" t="s">
        <v>109</v>
      </c>
      <c r="C28" s="127" t="s">
        <v>110</v>
      </c>
      <c r="D28" s="127"/>
      <c r="E28" s="41" t="s">
        <v>111</v>
      </c>
      <c r="F28" s="42" t="s">
        <v>109</v>
      </c>
      <c r="G28" s="40" t="s">
        <v>110</v>
      </c>
      <c r="H28" s="41" t="s">
        <v>111</v>
      </c>
      <c r="I28" s="42" t="s">
        <v>109</v>
      </c>
      <c r="J28" s="40" t="s">
        <v>110</v>
      </c>
      <c r="K28" s="41" t="s">
        <v>111</v>
      </c>
      <c r="L28" s="42" t="s">
        <v>109</v>
      </c>
      <c r="M28" s="40" t="s">
        <v>110</v>
      </c>
      <c r="N28" s="41" t="s">
        <v>111</v>
      </c>
      <c r="O28" s="42" t="s">
        <v>109</v>
      </c>
      <c r="P28" s="40" t="s">
        <v>110</v>
      </c>
      <c r="Q28" s="12" t="s">
        <v>111</v>
      </c>
    </row>
    <row r="29" spans="1:19" ht="19.5" customHeight="1" x14ac:dyDescent="0.25">
      <c r="A29" s="102"/>
      <c r="B29" s="56">
        <v>700</v>
      </c>
      <c r="C29" s="128">
        <v>169.9</v>
      </c>
      <c r="D29" s="128"/>
      <c r="E29" s="43">
        <f>SUM(B29:D29)</f>
        <v>869.9</v>
      </c>
      <c r="F29" s="14">
        <v>605.25</v>
      </c>
      <c r="G29" s="57">
        <v>152.18599999999998</v>
      </c>
      <c r="H29" s="58">
        <f>SUM(F29:G29)</f>
        <v>757.43599999999992</v>
      </c>
      <c r="I29" s="50">
        <v>483.09</v>
      </c>
      <c r="J29" s="57">
        <v>145.67499999999998</v>
      </c>
      <c r="K29" s="58">
        <f>SUM(I29:J29)</f>
        <v>628.76499999999999</v>
      </c>
      <c r="L29" s="59">
        <v>415.89</v>
      </c>
      <c r="M29" s="55">
        <v>178.125</v>
      </c>
      <c r="N29" s="58">
        <f>SUM(L29:M29)</f>
        <v>594.01499999999999</v>
      </c>
      <c r="O29" s="59">
        <v>404.04</v>
      </c>
      <c r="P29" s="60">
        <v>140.85500000000002</v>
      </c>
      <c r="Q29" s="58">
        <f>SUM(O29:P29)</f>
        <v>544.89499999999998</v>
      </c>
    </row>
    <row r="31" spans="1:19" x14ac:dyDescent="0.25">
      <c r="A31" s="70" t="s">
        <v>114</v>
      </c>
      <c r="B31" s="70"/>
      <c r="C31" s="70"/>
    </row>
  </sheetData>
  <sheetProtection algorithmName="SHA-512" hashValue="MRl2d3ezvvkGK4C9d70thhc+WJoJSyWIxdfPJB5Or/lNASDY5Ilg7LnSPNyFYiO95GzxsSK/ialYoMSuUeOx+w==" saltValue="VzDMKG1DXKup6oe/2p8tTA==" spinCount="100000" sheet="1" objects="1" scenarios="1"/>
  <mergeCells count="68">
    <mergeCell ref="A6:Q6"/>
    <mergeCell ref="A1:Q1"/>
    <mergeCell ref="A2:Q2"/>
    <mergeCell ref="A3:Q3"/>
    <mergeCell ref="A4:Q4"/>
    <mergeCell ref="A5:Q5"/>
    <mergeCell ref="O9:Q9"/>
    <mergeCell ref="C10:D10"/>
    <mergeCell ref="C11:D11"/>
    <mergeCell ref="A7:S7"/>
    <mergeCell ref="B8:E8"/>
    <mergeCell ref="F8:H8"/>
    <mergeCell ref="I8:K8"/>
    <mergeCell ref="L8:N8"/>
    <mergeCell ref="O8:Q8"/>
    <mergeCell ref="A9:A11"/>
    <mergeCell ref="B9:E9"/>
    <mergeCell ref="F9:H9"/>
    <mergeCell ref="I9:K9"/>
    <mergeCell ref="L9:N9"/>
    <mergeCell ref="O15:Q15"/>
    <mergeCell ref="C16:D16"/>
    <mergeCell ref="C17:D17"/>
    <mergeCell ref="A12:A14"/>
    <mergeCell ref="B12:E12"/>
    <mergeCell ref="F12:H12"/>
    <mergeCell ref="I12:K12"/>
    <mergeCell ref="L12:N12"/>
    <mergeCell ref="O12:Q12"/>
    <mergeCell ref="C13:D13"/>
    <mergeCell ref="C14:D14"/>
    <mergeCell ref="A15:A17"/>
    <mergeCell ref="B15:E15"/>
    <mergeCell ref="F15:H15"/>
    <mergeCell ref="I15:K15"/>
    <mergeCell ref="L15:N15"/>
    <mergeCell ref="O21:Q21"/>
    <mergeCell ref="C22:D22"/>
    <mergeCell ref="C23:D23"/>
    <mergeCell ref="A18:A20"/>
    <mergeCell ref="B18:E18"/>
    <mergeCell ref="F18:H18"/>
    <mergeCell ref="I18:K18"/>
    <mergeCell ref="L18:N18"/>
    <mergeCell ref="O18:Q18"/>
    <mergeCell ref="C19:D19"/>
    <mergeCell ref="C20:D20"/>
    <mergeCell ref="A21:A23"/>
    <mergeCell ref="B21:E21"/>
    <mergeCell ref="F21:H21"/>
    <mergeCell ref="I21:K21"/>
    <mergeCell ref="L21:N21"/>
    <mergeCell ref="O27:Q27"/>
    <mergeCell ref="C28:D28"/>
    <mergeCell ref="C29:D29"/>
    <mergeCell ref="A24:A26"/>
    <mergeCell ref="B24:E24"/>
    <mergeCell ref="F24:H24"/>
    <mergeCell ref="I24:K24"/>
    <mergeCell ref="L24:N24"/>
    <mergeCell ref="O24:Q24"/>
    <mergeCell ref="C25:D25"/>
    <mergeCell ref="C26:D26"/>
    <mergeCell ref="A27:A29"/>
    <mergeCell ref="B27:E27"/>
    <mergeCell ref="F27:H27"/>
    <mergeCell ref="I27:K27"/>
    <mergeCell ref="L27:N27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ΠΙΝΑΚΑΣ I</vt:lpstr>
      <vt:lpstr>ΠΙΝΑΚΑΣ II</vt:lpstr>
      <vt:lpstr>ΠΙΝΑΚΑΣ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2018-11-21T12:23:35Z</dcterms:modified>
</cp:coreProperties>
</file>