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06F952B-B572-453E-9BD9-A0D4613CF3FB}" xr6:coauthVersionLast="37" xr6:coauthVersionMax="37" xr10:uidLastSave="{00000000-0000-0000-0000-000000000000}"/>
  <workbookProtection workbookAlgorithmName="SHA-512" workbookHashValue="UYB4b7AOHEGzsbP2+/V0maBKgJY4tdNwSdFoYt22UzHxBZRwVEgU71x0StYpSbaigot5Z3SevFXKufgbFYIrmQ==" workbookSaltValue="48xLYF8SZQahppqSZkOAPA==" workbookSpinCount="100000" lockStructure="1"/>
  <bookViews>
    <workbookView xWindow="0" yWindow="0" windowWidth="28800" windowHeight="12210" xr2:uid="{00000000-000D-0000-FFFF-FFFF00000000}"/>
  </bookViews>
  <sheets>
    <sheet name="2.47.1" sheetId="1" r:id="rId1"/>
    <sheet name="2.54.1" sheetId="2" r:id="rId2"/>
    <sheet name="2.100.1" sheetId="3" r:id="rId3"/>
    <sheet name="2.81.1" sheetId="4" r:id="rId4"/>
    <sheet name="2.113.1" sheetId="5" r:id="rId5"/>
    <sheet name="2.94.1" sheetId="6" r:id="rId6"/>
    <sheet name="2.44.1" sheetId="7" r:id="rId7"/>
  </sheets>
  <calcPr calcId="162913" iterateDelta="1E-4"/>
</workbook>
</file>

<file path=xl/calcChain.xml><?xml version="1.0" encoding="utf-8"?>
<calcChain xmlns="http://schemas.openxmlformats.org/spreadsheetml/2006/main">
  <c r="K12" i="4" l="1"/>
  <c r="K14" i="4"/>
  <c r="K15" i="4"/>
  <c r="K17" i="4"/>
  <c r="K19" i="4"/>
  <c r="K20" i="4"/>
</calcChain>
</file>

<file path=xl/sharedStrings.xml><?xml version="1.0" encoding="utf-8"?>
<sst xmlns="http://schemas.openxmlformats.org/spreadsheetml/2006/main" count="281" uniqueCount="82">
  <si>
    <t>ΑΚ097951</t>
  </si>
  <si>
    <t>48/460</t>
  </si>
  <si>
    <t>ΑΖ040830</t>
  </si>
  <si>
    <t>48/1621</t>
  </si>
  <si>
    <t>ΑΕ323629</t>
  </si>
  <si>
    <t>48/714</t>
  </si>
  <si>
    <t>ΑΙ933610</t>
  </si>
  <si>
    <t>48/31</t>
  </si>
  <si>
    <t>ΑΗ027896</t>
  </si>
  <si>
    <t>48/1030</t>
  </si>
  <si>
    <t>ΑΕ791848</t>
  </si>
  <si>
    <t>48/1134</t>
  </si>
  <si>
    <t>ΜΕΤΑ ΤΗΝ ΑΝΑΓΩΓΗ</t>
  </si>
  <si>
    <t>ΠΡΙΝ ΤΗΝ ΑΝΑΓΩΓΗ</t>
  </si>
  <si>
    <t>ΣΥΝΟΛΙΚΗ ΜΟΡΙΟΔΟΤΗΣΗ</t>
  </si>
  <si>
    <t>ΕΠΙΣΤΗΜΟΝΙΚΟ ΕΡΓΟ</t>
  </si>
  <si>
    <t>ΠΡΟΫΠΗΡΕΣΙΑ</t>
  </si>
  <si>
    <t>ΑΔΤ</t>
  </si>
  <si>
    <t>ΗΛ. ΑΙΤΗΣΗ</t>
  </si>
  <si>
    <t>A/A</t>
  </si>
  <si>
    <t>1η &amp; 2η ΥΠΕ</t>
  </si>
  <si>
    <t>ΝΟΣΟΚΟΜΕΙΟ: Γ.Ν. - Κ.Υ ΛΗΜΝΟΥ</t>
  </si>
  <si>
    <t>ΒΑΘΜΟΣ: Επιμελητής Β'</t>
  </si>
  <si>
    <t>ΕΙΔΙΚΟΤΗΤΑ: ΜΑΙΕΥΤΙΚΗΣ - ΓΥΝΑΙΚΟΛΟΓΙΑΣ</t>
  </si>
  <si>
    <t>ΑΡΧΙΚΟΣ ΠΙΝΑΚΑΣ ΜΟΡΙΟΔΟΤΗΣΗΣ</t>
  </si>
  <si>
    <t>ΑΒ654913</t>
  </si>
  <si>
    <t>48/570</t>
  </si>
  <si>
    <t>ΑΖ045266</t>
  </si>
  <si>
    <t>48/790</t>
  </si>
  <si>
    <t>ΑΚ037416</t>
  </si>
  <si>
    <t>48/565</t>
  </si>
  <si>
    <t>ΑΡ.ΠΡΩΤ. ΗΛΕΚΤΡ.ΑΙΤΗΣΗΣ</t>
  </si>
  <si>
    <t>ΒΑΘΜΟΣ: Επιμελητής Β΄</t>
  </si>
  <si>
    <t>ΕΙΔΙΚΟΤΗΤΑ:  ΜΑΙΕΥΤΙΚΗ - ΓΥΝΑΙΚΟΛΟΓΙΑ</t>
  </si>
  <si>
    <t>ΝΟΣΟΚΟΜΕΙΟ: Γ.Ν. ΣΥΡΟΥ "ΒΑΡΔΑΚΕΙΟ &amp; ΠΡΩΙΟ"</t>
  </si>
  <si>
    <t>48/14</t>
  </si>
  <si>
    <t>48/33</t>
  </si>
  <si>
    <t>48/1379</t>
  </si>
  <si>
    <t>48/667</t>
  </si>
  <si>
    <t>48/182</t>
  </si>
  <si>
    <t>48/928</t>
  </si>
  <si>
    <t>48/1565</t>
  </si>
  <si>
    <t>48/171</t>
  </si>
  <si>
    <t>48/402</t>
  </si>
  <si>
    <t>E347134</t>
  </si>
  <si>
    <t>ΑΖ530284</t>
  </si>
  <si>
    <t>Σ545704</t>
  </si>
  <si>
    <t>ΑΝ518510</t>
  </si>
  <si>
    <t>ΑΒ138805</t>
  </si>
  <si>
    <t>ΑΒ564686</t>
  </si>
  <si>
    <t>ΑΜ130583</t>
  </si>
  <si>
    <t>Ρ067617</t>
  </si>
  <si>
    <t>ΑΒ240457</t>
  </si>
  <si>
    <t>ΒΑΘΜΟΣ: Επιμελητής Α'</t>
  </si>
  <si>
    <t xml:space="preserve">ΝΟΣΟΚΟΜΕΙΟ: Γ.Ν. - ΚΥ ΚΥΘΗΡΩΝ " ΤΡΙΦΥΛΛΕΙΟ" </t>
  </si>
  <si>
    <t>48/1617</t>
  </si>
  <si>
    <t>Ξ336086</t>
  </si>
  <si>
    <t xml:space="preserve">ΝΟΣΟΚΟΜΕΙΟ: Γ.Ν. ΡΟΔΟΥ "ΑΝΔΡΕΑΣ ΠΑΠΑΝΔΡΕΟΥ" - Γ.Ν. - ΚΥ ΚΩ "ΙΠΠΟΚΡΑΤΕΙΟΝ" - Γ.Ν. - ΚΥ ΚΑΛΥΜΝΟΥ "ΤΟ ΒΟΥΒΑΛΕΙΟ"(ΑΠΟΚΕΝΤΡΩΜΕΝΗ ΟΡΓΑΝΩΜΕΝΗ  ΜΟΝΑΔΑ ΚΩ " ΙΠΠΟΚΡΑΤΕΙΟΝ") </t>
  </si>
  <si>
    <t>ΝΟΣΟΚΟΜΕΙΟ: ΚΡΑΤΙΚΟ ΘΕΡΑΠΕΥΤΗΡΙΟ- Γ.Ν.- ΚΥ ΛΕΡΟΥ</t>
  </si>
  <si>
    <t xml:space="preserve">ΒΑΘΜΟΣ: ΔΙΕΥΘΥΝΤΗΣ </t>
  </si>
  <si>
    <t>ΕΚΠΑΙΔΕΥΤΙΚΟ ΕΡΓΟ (ΩΣ ΕΚΠΑΙΔΕΥΤΗΣ)</t>
  </si>
  <si>
    <t>48/725</t>
  </si>
  <si>
    <t>ΑΖ257029</t>
  </si>
  <si>
    <t>48/1186</t>
  </si>
  <si>
    <t>Ν022103</t>
  </si>
  <si>
    <t>ΕΚΠΑΙΔΕΥΤΙΚΟ ΕΡΓΟ (ΩΣ ΕΚΠΑΙΔΕΥΟΜΕΝΟΣ)</t>
  </si>
  <si>
    <t>ΠΡΙΝ ΤΗΝ ΑΝΑΓΩΓΗ CMES</t>
  </si>
  <si>
    <t>CMES ΜΕΤΑ ΤΗΝ ΑΝΑΓΩΓΗ</t>
  </si>
  <si>
    <t>ΜΕΤΕΚΠΑΙΔ ΠΡΙΝ ΤΗΝ ΑΝΑΓΩΓΗ</t>
  </si>
  <si>
    <t>ΜΕΤΕΚΠΑΙΔΕΥΤ. ΜΕΤΑ ΤΗΝ ΑΝΑΓΩΓΗ</t>
  </si>
  <si>
    <t>ΕΚΠΑΙΔΕΥΤΙΚΗ ΔΡΑΣΤΗΡΙΟΤΗΤΑ ΩΣ ΕΚΠΑΙΔΕΥΟΜΕΝΟΣ</t>
  </si>
  <si>
    <t>προκήρυξη  ΑΔΑ : Ψ4Υ646907Ο-Π66</t>
  </si>
  <si>
    <t xml:space="preserve">ΝΟΣΟΚΟΜΕΙΟ: Γ.Ν. ΜΥΤΙΛΗΝΗΣ ''ΒΟΣΤΑΝΕΙΟ'' </t>
  </si>
  <si>
    <t>ΠΡΟΚΗΡΥΞΗ ΑΔΑ: Ψ4ΚΛ46904Ρ-ΟΥΕ</t>
  </si>
  <si>
    <t>ΠΡΟΚΗΡΥΞΗ ΑΔΑ : 6Δ3Ω469070-ΙΛΝ</t>
  </si>
  <si>
    <t>ΠΡΟΚΗΡΥΞΗ ΑΔΑ : ΩΓΤ046904Ι-0ΧΕ</t>
  </si>
  <si>
    <t>προκήρυξη ΑΔΑ : ΨΠ1Η46907Κ-Υ1Δ</t>
  </si>
  <si>
    <t>ΠΡΟΚΗΡΥΞΗ ΑΔΑ : Ψ4ΚΛ46904Ρ-ΟΥΕ</t>
  </si>
  <si>
    <t>48/409</t>
  </si>
  <si>
    <t>Χ223973</t>
  </si>
  <si>
    <t>ΗΜΕΡΟΜΗΝΙΑ ΑΝΑΡΤΗΣΗΣ : 23/10/2018</t>
  </si>
  <si>
    <t>ΗΜΕΡΟΜΗΝΙΑ ΕΝΣΤΑΣΕΩΝ : ΕΩΣ ΚΑΙ 30/10/2018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</si>
</sst>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</font>
    <font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2" fontId="1" fillId="0" borderId="1" xfId="0" applyNumberFormat="1" applyFont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0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/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6" xfId="0" applyFont="1" applyFill="1" applyBorder="1" applyAlignment="1">
      <alignment horizontal="center" wrapText="1"/>
    </xf>
    <xf numFmtId="2" fontId="0" fillId="0" borderId="1" xfId="0" applyNumberFormat="1" applyBorder="1"/>
    <xf numFmtId="2" fontId="0" fillId="0" borderId="6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1" fillId="2" borderId="11" xfId="0" applyNumberFormat="1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/>
    <xf numFmtId="49" fontId="0" fillId="2" borderId="10" xfId="0" applyNumberFormat="1" applyFont="1" applyFill="1" applyBorder="1" applyAlignment="1"/>
    <xf numFmtId="2" fontId="0" fillId="0" borderId="0" xfId="0" applyNumberFormat="1"/>
    <xf numFmtId="2" fontId="3" fillId="2" borderId="11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0" fillId="0" borderId="8" xfId="0" applyBorder="1"/>
    <xf numFmtId="0" fontId="0" fillId="0" borderId="12" xfId="0" applyBorder="1"/>
    <xf numFmtId="0" fontId="0" fillId="0" borderId="7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0" fillId="0" borderId="13" xfId="0" applyBorder="1"/>
    <xf numFmtId="2" fontId="5" fillId="0" borderId="1" xfId="0" applyNumberFormat="1" applyFont="1" applyBorder="1"/>
    <xf numFmtId="2" fontId="3" fillId="2" borderId="3" xfId="0" applyNumberFormat="1" applyFont="1" applyFill="1" applyBorder="1" applyAlignment="1">
      <alignment wrapText="1"/>
    </xf>
    <xf numFmtId="2" fontId="0" fillId="2" borderId="13" xfId="0" applyNumberFormat="1" applyFill="1" applyBorder="1"/>
    <xf numFmtId="2" fontId="0" fillId="0" borderId="11" xfId="0" applyNumberFormat="1" applyBorder="1"/>
    <xf numFmtId="2" fontId="5" fillId="2" borderId="6" xfId="0" applyNumberFormat="1" applyFont="1" applyFill="1" applyBorder="1"/>
    <xf numFmtId="2" fontId="0" fillId="2" borderId="6" xfId="0" applyNumberFormat="1" applyFont="1" applyFill="1" applyBorder="1"/>
    <xf numFmtId="49" fontId="0" fillId="2" borderId="2" xfId="0" applyNumberFormat="1" applyFont="1" applyFill="1" applyBorder="1" applyAlignment="1">
      <alignment wrapText="1"/>
    </xf>
    <xf numFmtId="2" fontId="1" fillId="2" borderId="3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49" fontId="0" fillId="2" borderId="11" xfId="0" applyNumberFormat="1" applyFont="1" applyFill="1" applyBorder="1" applyAlignment="1"/>
    <xf numFmtId="2" fontId="1" fillId="0" borderId="11" xfId="0" applyNumberFormat="1" applyFont="1" applyFill="1" applyBorder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T111"/>
  <sheetViews>
    <sheetView tabSelected="1" workbookViewId="0">
      <selection activeCell="U9" sqref="U9"/>
    </sheetView>
  </sheetViews>
  <sheetFormatPr defaultRowHeight="15" x14ac:dyDescent="0.25"/>
  <cols>
    <col min="15" max="15" width="29.42578125" customWidth="1"/>
  </cols>
  <sheetData>
    <row r="1" spans="1:20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35"/>
      <c r="Q1" s="36"/>
    </row>
    <row r="2" spans="1:20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7"/>
      <c r="Q2" s="38"/>
    </row>
    <row r="3" spans="1:20" x14ac:dyDescent="0.25">
      <c r="A3" s="63" t="s">
        <v>59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37"/>
      <c r="Q3" s="38"/>
    </row>
    <row r="4" spans="1:20" x14ac:dyDescent="0.25">
      <c r="A4" s="63" t="s">
        <v>58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37"/>
      <c r="Q4" s="38"/>
    </row>
    <row r="5" spans="1:20" ht="30" x14ac:dyDescent="0.25">
      <c r="A5" s="16" t="s">
        <v>20</v>
      </c>
      <c r="B5" s="17"/>
      <c r="C5" s="62" t="s">
        <v>77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7"/>
      <c r="Q5" s="38"/>
    </row>
    <row r="6" spans="1:20" ht="15" customHeight="1" x14ac:dyDescent="0.25">
      <c r="A6" s="55" t="s">
        <v>19</v>
      </c>
      <c r="B6" s="55" t="s">
        <v>18</v>
      </c>
      <c r="C6" s="55" t="s">
        <v>17</v>
      </c>
      <c r="D6" s="55" t="s">
        <v>16</v>
      </c>
      <c r="E6" s="55"/>
      <c r="F6" s="65" t="s">
        <v>15</v>
      </c>
      <c r="G6" s="65"/>
      <c r="H6" s="58" t="s">
        <v>65</v>
      </c>
      <c r="I6" s="59"/>
      <c r="J6" s="59"/>
      <c r="K6" s="59"/>
      <c r="L6" s="59"/>
      <c r="M6" s="60"/>
      <c r="N6" s="56" t="s">
        <v>60</v>
      </c>
      <c r="O6" s="57"/>
      <c r="P6" s="55" t="s">
        <v>14</v>
      </c>
      <c r="Q6" s="55"/>
    </row>
    <row r="7" spans="1:20" ht="51" x14ac:dyDescent="0.25">
      <c r="A7" s="55"/>
      <c r="B7" s="55"/>
      <c r="C7" s="55"/>
      <c r="D7" s="18" t="s">
        <v>13</v>
      </c>
      <c r="E7" s="6" t="s">
        <v>12</v>
      </c>
      <c r="F7" s="18" t="s">
        <v>13</v>
      </c>
      <c r="G7" s="6" t="s">
        <v>12</v>
      </c>
      <c r="H7" s="24" t="s">
        <v>66</v>
      </c>
      <c r="I7" s="24" t="s">
        <v>67</v>
      </c>
      <c r="J7" s="24" t="s">
        <v>68</v>
      </c>
      <c r="K7" s="24" t="s">
        <v>69</v>
      </c>
      <c r="L7" s="24" t="s">
        <v>13</v>
      </c>
      <c r="M7" s="6" t="s">
        <v>12</v>
      </c>
      <c r="N7" s="18" t="s">
        <v>13</v>
      </c>
      <c r="O7" s="6" t="s">
        <v>12</v>
      </c>
      <c r="P7" s="18" t="s">
        <v>13</v>
      </c>
      <c r="Q7" s="18" t="s">
        <v>12</v>
      </c>
    </row>
    <row r="8" spans="1:20" x14ac:dyDescent="0.25">
      <c r="A8" s="4">
        <v>1</v>
      </c>
      <c r="B8" s="15" t="s">
        <v>11</v>
      </c>
      <c r="C8" s="15" t="s">
        <v>10</v>
      </c>
      <c r="D8" s="3">
        <v>121.47499999999999</v>
      </c>
      <c r="E8" s="3">
        <v>110.43600000000001</v>
      </c>
      <c r="F8" s="3">
        <v>7.95</v>
      </c>
      <c r="G8" s="3">
        <v>5.3704000000000001</v>
      </c>
      <c r="H8" s="3">
        <v>0</v>
      </c>
      <c r="I8" s="3">
        <v>0</v>
      </c>
      <c r="J8" s="3">
        <v>0</v>
      </c>
      <c r="K8" s="50">
        <v>0</v>
      </c>
      <c r="L8" s="50">
        <v>0</v>
      </c>
      <c r="M8" s="3">
        <v>0</v>
      </c>
      <c r="N8" s="22">
        <v>0</v>
      </c>
      <c r="O8" s="22">
        <v>0</v>
      </c>
      <c r="P8" s="2">
        <v>129.43</v>
      </c>
      <c r="Q8" s="2">
        <v>115.81</v>
      </c>
      <c r="S8" s="30"/>
      <c r="T8" s="30"/>
    </row>
    <row r="9" spans="1:20" x14ac:dyDescent="0.25">
      <c r="A9" s="4">
        <v>2</v>
      </c>
      <c r="B9" s="15" t="s">
        <v>55</v>
      </c>
      <c r="C9" s="15" t="s">
        <v>56</v>
      </c>
      <c r="D9" s="3">
        <v>67.894999999999996</v>
      </c>
      <c r="E9" s="3">
        <v>61.73</v>
      </c>
      <c r="F9" s="3">
        <v>444.1</v>
      </c>
      <c r="G9" s="13">
        <v>300</v>
      </c>
      <c r="H9" s="3">
        <v>50</v>
      </c>
      <c r="I9" s="3">
        <v>33.332999999999998</v>
      </c>
      <c r="J9" s="13">
        <v>0</v>
      </c>
      <c r="K9" s="49">
        <v>0</v>
      </c>
      <c r="L9" s="49">
        <v>50</v>
      </c>
      <c r="M9" s="3">
        <v>33.33</v>
      </c>
      <c r="N9" s="22">
        <v>20</v>
      </c>
      <c r="O9" s="22">
        <v>20</v>
      </c>
      <c r="P9" s="2">
        <v>582</v>
      </c>
      <c r="Q9" s="2">
        <v>415.06</v>
      </c>
      <c r="S9" s="30"/>
      <c r="T9" s="30"/>
    </row>
    <row r="10" spans="1:20" x14ac:dyDescent="0.25">
      <c r="A10" s="4">
        <v>3</v>
      </c>
      <c r="B10" s="15" t="s">
        <v>7</v>
      </c>
      <c r="C10" s="15" t="s">
        <v>6</v>
      </c>
      <c r="D10" s="3">
        <v>49.5</v>
      </c>
      <c r="E10" s="3">
        <v>45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22">
        <v>0</v>
      </c>
      <c r="O10" s="22">
        <v>0</v>
      </c>
      <c r="P10" s="2">
        <v>49.5</v>
      </c>
      <c r="Q10" s="2">
        <v>45</v>
      </c>
      <c r="S10" s="30"/>
      <c r="T10" s="30"/>
    </row>
    <row r="11" spans="1:20" x14ac:dyDescent="0.25">
      <c r="A11" s="4">
        <v>4</v>
      </c>
      <c r="B11" s="15" t="s">
        <v>61</v>
      </c>
      <c r="C11" s="15" t="s">
        <v>62</v>
      </c>
      <c r="D11" s="3">
        <v>387.27</v>
      </c>
      <c r="E11" s="3">
        <v>352.06299999999999</v>
      </c>
      <c r="F11" s="3">
        <v>0</v>
      </c>
      <c r="G11" s="3">
        <v>0</v>
      </c>
      <c r="H11" s="3">
        <v>30</v>
      </c>
      <c r="I11" s="3">
        <v>20</v>
      </c>
      <c r="J11" s="3">
        <v>80</v>
      </c>
      <c r="K11" s="26">
        <v>34.286000000000001</v>
      </c>
      <c r="L11" s="49">
        <v>110</v>
      </c>
      <c r="M11" s="3">
        <v>54.29</v>
      </c>
      <c r="N11" s="22">
        <v>0</v>
      </c>
      <c r="O11" s="22">
        <v>0</v>
      </c>
      <c r="P11" s="2">
        <v>497.27</v>
      </c>
      <c r="Q11" s="2">
        <v>406.35</v>
      </c>
      <c r="S11" s="30"/>
      <c r="T11" s="30"/>
    </row>
    <row r="12" spans="1:20" x14ac:dyDescent="0.25">
      <c r="A12" s="32">
        <v>5</v>
      </c>
      <c r="B12" s="15" t="s">
        <v>5</v>
      </c>
      <c r="C12" s="15" t="s">
        <v>4</v>
      </c>
      <c r="D12" s="33">
        <v>460</v>
      </c>
      <c r="E12" s="3">
        <v>418.18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">
        <v>0</v>
      </c>
      <c r="L12" s="33">
        <v>0</v>
      </c>
      <c r="M12" s="33">
        <v>0</v>
      </c>
      <c r="N12" s="22">
        <v>0</v>
      </c>
      <c r="O12" s="22">
        <v>0</v>
      </c>
      <c r="P12" s="34">
        <v>460</v>
      </c>
      <c r="Q12" s="34">
        <v>418.18</v>
      </c>
      <c r="S12" s="30"/>
      <c r="T12" s="30"/>
    </row>
    <row r="13" spans="1:20" x14ac:dyDescent="0.25">
      <c r="A13" s="4">
        <v>6</v>
      </c>
      <c r="B13" s="15" t="s">
        <v>37</v>
      </c>
      <c r="C13" s="15" t="s">
        <v>46</v>
      </c>
      <c r="D13" s="3">
        <v>533.72500000000002</v>
      </c>
      <c r="E13" s="26">
        <v>485.209</v>
      </c>
      <c r="F13" s="3">
        <v>0</v>
      </c>
      <c r="G13" s="13">
        <v>0</v>
      </c>
      <c r="H13" s="3">
        <v>60</v>
      </c>
      <c r="I13" s="13">
        <v>40</v>
      </c>
      <c r="J13" s="13">
        <v>140</v>
      </c>
      <c r="K13" s="43">
        <v>60</v>
      </c>
      <c r="L13" s="13">
        <v>200</v>
      </c>
      <c r="M13" s="13">
        <v>100</v>
      </c>
      <c r="N13" s="22">
        <v>100</v>
      </c>
      <c r="O13" s="42">
        <v>100</v>
      </c>
      <c r="P13" s="2">
        <v>833.73</v>
      </c>
      <c r="Q13" s="2">
        <v>685.21</v>
      </c>
      <c r="S13" s="30"/>
      <c r="T13" s="30"/>
    </row>
    <row r="14" spans="1:20" x14ac:dyDescent="0.25">
      <c r="A14" s="40">
        <v>7</v>
      </c>
      <c r="B14" s="15" t="s">
        <v>63</v>
      </c>
      <c r="C14" s="15" t="s">
        <v>64</v>
      </c>
      <c r="D14" s="26">
        <v>550</v>
      </c>
      <c r="E14" s="13">
        <v>500</v>
      </c>
      <c r="F14" s="22">
        <v>0</v>
      </c>
      <c r="G14" s="22">
        <v>0</v>
      </c>
      <c r="H14" s="27">
        <v>0</v>
      </c>
      <c r="I14" s="27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550</v>
      </c>
      <c r="Q14" s="22">
        <v>500</v>
      </c>
      <c r="S14" s="30"/>
      <c r="T14" s="30"/>
    </row>
    <row r="15" spans="1:20" x14ac:dyDescent="0.25">
      <c r="A15" s="19">
        <v>8</v>
      </c>
      <c r="B15" s="15" t="s">
        <v>43</v>
      </c>
      <c r="C15" s="15" t="s">
        <v>52</v>
      </c>
      <c r="D15" s="41">
        <v>347.52499999999998</v>
      </c>
      <c r="E15" s="20">
        <v>315.93</v>
      </c>
      <c r="F15" s="22">
        <v>34.85</v>
      </c>
      <c r="G15" s="22">
        <v>23.541899999999998</v>
      </c>
      <c r="H15" s="27">
        <v>0</v>
      </c>
      <c r="I15" s="27">
        <v>0</v>
      </c>
      <c r="J15" s="22">
        <v>0</v>
      </c>
      <c r="K15" s="51">
        <v>0</v>
      </c>
      <c r="L15" s="51">
        <v>0</v>
      </c>
      <c r="M15" s="22">
        <v>0</v>
      </c>
      <c r="N15" s="22">
        <v>0</v>
      </c>
      <c r="O15" s="22">
        <v>0</v>
      </c>
      <c r="P15" s="22">
        <v>382.38</v>
      </c>
      <c r="Q15" s="22">
        <v>339.47</v>
      </c>
      <c r="S15" s="30"/>
      <c r="T15" s="30"/>
    </row>
    <row r="16" spans="1:20" x14ac:dyDescent="0.25">
      <c r="H16" s="1"/>
      <c r="O16" s="30"/>
    </row>
    <row r="18" spans="2:4" x14ac:dyDescent="0.25">
      <c r="B18" s="54" t="s">
        <v>80</v>
      </c>
    </row>
    <row r="20" spans="2:4" x14ac:dyDescent="0.25">
      <c r="B20" s="54" t="s">
        <v>81</v>
      </c>
    </row>
    <row r="22" spans="2:4" ht="15" customHeight="1" x14ac:dyDescent="0.25"/>
    <row r="30" spans="2:4" x14ac:dyDescent="0.25">
      <c r="D30" s="1"/>
    </row>
    <row r="38" ht="15" customHeight="1" x14ac:dyDescent="0.25"/>
    <row r="54" spans="5:17" x14ac:dyDescent="0.25">
      <c r="E54" s="1"/>
    </row>
    <row r="62" spans="5:17" ht="15" customHeight="1" x14ac:dyDescent="0.25"/>
    <row r="64" spans="5:17" x14ac:dyDescent="0.25">
      <c r="Q64" s="30"/>
    </row>
    <row r="65" spans="2:17" x14ac:dyDescent="0.25">
      <c r="Q65" s="30"/>
    </row>
    <row r="66" spans="2:17" x14ac:dyDescent="0.25">
      <c r="Q66" s="30"/>
    </row>
    <row r="67" spans="2:17" x14ac:dyDescent="0.25">
      <c r="Q67" s="30"/>
    </row>
    <row r="68" spans="2:17" x14ac:dyDescent="0.25">
      <c r="Q68" s="30"/>
    </row>
    <row r="69" spans="2:17" x14ac:dyDescent="0.25">
      <c r="Q69" s="30"/>
    </row>
    <row r="70" spans="2:17" x14ac:dyDescent="0.25">
      <c r="Q70" s="30"/>
    </row>
    <row r="71" spans="2:17" x14ac:dyDescent="0.25">
      <c r="Q71" s="30"/>
    </row>
    <row r="72" spans="2:17" x14ac:dyDescent="0.25">
      <c r="Q72" s="30"/>
    </row>
    <row r="73" spans="2:17" x14ac:dyDescent="0.25">
      <c r="B73" s="1"/>
      <c r="Q73" s="30"/>
    </row>
    <row r="74" spans="2:17" x14ac:dyDescent="0.25">
      <c r="B74" s="1"/>
    </row>
    <row r="80" spans="2:17" ht="15" customHeight="1" x14ac:dyDescent="0.25"/>
    <row r="82" spans="17:17" x14ac:dyDescent="0.25">
      <c r="Q82" s="30"/>
    </row>
    <row r="83" spans="17:17" x14ac:dyDescent="0.25">
      <c r="Q83" s="30"/>
    </row>
    <row r="84" spans="17:17" x14ac:dyDescent="0.25">
      <c r="Q84" s="30"/>
    </row>
    <row r="85" spans="17:17" x14ac:dyDescent="0.25">
      <c r="Q85" s="30"/>
    </row>
    <row r="86" spans="17:17" x14ac:dyDescent="0.25">
      <c r="Q86" s="30"/>
    </row>
    <row r="87" spans="17:17" x14ac:dyDescent="0.25">
      <c r="Q87" s="30"/>
    </row>
    <row r="95" spans="17:17" ht="15" customHeight="1" x14ac:dyDescent="0.25"/>
    <row r="97" spans="17:19" x14ac:dyDescent="0.25">
      <c r="Q97" s="30"/>
      <c r="S97" s="30"/>
    </row>
    <row r="98" spans="17:19" x14ac:dyDescent="0.25">
      <c r="Q98" s="30"/>
      <c r="S98" s="30"/>
    </row>
    <row r="99" spans="17:19" x14ac:dyDescent="0.25">
      <c r="Q99" s="30"/>
      <c r="S99" s="30"/>
    </row>
    <row r="100" spans="17:19" x14ac:dyDescent="0.25">
      <c r="Q100" s="30"/>
      <c r="S100" s="30"/>
    </row>
    <row r="101" spans="17:19" x14ac:dyDescent="0.25">
      <c r="Q101" s="30"/>
      <c r="S101" s="30"/>
    </row>
    <row r="102" spans="17:19" x14ac:dyDescent="0.25">
      <c r="Q102" s="30"/>
      <c r="S102" s="30"/>
    </row>
    <row r="111" spans="17:19" ht="75" customHeight="1" x14ac:dyDescent="0.25"/>
  </sheetData>
  <sheetProtection algorithmName="SHA-512" hashValue="ujWoF3D/rHuhPVE4ynO8T27EWSAAA90PSki0HxhmgGMGOUEqCb/CiYQd8TtNLhhRCrpesBgk1KHpb2UuD1rNzg==" saltValue="TeS9UDMQbiDz2qwwjw8TRg==" spinCount="100000" sheet="1" objects="1" scenarios="1"/>
  <mergeCells count="13">
    <mergeCell ref="P6:Q6"/>
    <mergeCell ref="N6:O6"/>
    <mergeCell ref="H6:M6"/>
    <mergeCell ref="A1:O1"/>
    <mergeCell ref="A2:O2"/>
    <mergeCell ref="A3:O3"/>
    <mergeCell ref="A4:O4"/>
    <mergeCell ref="A6:A7"/>
    <mergeCell ref="B6:B7"/>
    <mergeCell ref="C6:C7"/>
    <mergeCell ref="D6:E6"/>
    <mergeCell ref="F6:G6"/>
    <mergeCell ref="C5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9"/>
  <sheetViews>
    <sheetView topLeftCell="A3" workbookViewId="0">
      <selection activeCell="C17" sqref="C17:G19"/>
    </sheetView>
  </sheetViews>
  <sheetFormatPr defaultRowHeight="15" x14ac:dyDescent="0.25"/>
  <sheetData>
    <row r="1" spans="1:15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5" x14ac:dyDescent="0.25">
      <c r="A2" s="63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5" x14ac:dyDescent="0.25">
      <c r="A3" s="63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5" x14ac:dyDescent="0.25">
      <c r="A4" s="63" t="s">
        <v>72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5" ht="30" x14ac:dyDescent="0.25">
      <c r="A5" s="11" t="s">
        <v>20</v>
      </c>
      <c r="B5" s="62" t="s">
        <v>71</v>
      </c>
      <c r="C5" s="62"/>
      <c r="D5" s="62"/>
      <c r="E5" s="62"/>
      <c r="F5" s="62"/>
      <c r="G5" s="62"/>
      <c r="H5" s="62"/>
      <c r="I5" s="62"/>
      <c r="J5" s="62"/>
      <c r="K5" s="68"/>
    </row>
    <row r="6" spans="1:15" ht="67.5" customHeight="1" x14ac:dyDescent="0.25">
      <c r="A6" s="70" t="s">
        <v>19</v>
      </c>
      <c r="B6" s="72" t="s">
        <v>31</v>
      </c>
      <c r="C6" s="70" t="s">
        <v>17</v>
      </c>
      <c r="D6" s="74" t="s">
        <v>16</v>
      </c>
      <c r="E6" s="74"/>
      <c r="F6" s="75" t="s">
        <v>15</v>
      </c>
      <c r="G6" s="75"/>
      <c r="H6" s="66" t="s">
        <v>70</v>
      </c>
      <c r="I6" s="67"/>
      <c r="J6" s="76" t="s">
        <v>14</v>
      </c>
      <c r="K6" s="77"/>
    </row>
    <row r="7" spans="1:15" ht="25.5" x14ac:dyDescent="0.25">
      <c r="A7" s="71"/>
      <c r="B7" s="73"/>
      <c r="C7" s="71"/>
      <c r="D7" s="7" t="s">
        <v>13</v>
      </c>
      <c r="E7" s="6" t="s">
        <v>12</v>
      </c>
      <c r="F7" s="7" t="s">
        <v>13</v>
      </c>
      <c r="G7" s="6" t="s">
        <v>12</v>
      </c>
      <c r="H7" s="39" t="s">
        <v>13</v>
      </c>
      <c r="I7" s="6" t="s">
        <v>12</v>
      </c>
      <c r="J7" s="5" t="s">
        <v>13</v>
      </c>
      <c r="K7" s="5" t="s">
        <v>12</v>
      </c>
    </row>
    <row r="8" spans="1:15" x14ac:dyDescent="0.25">
      <c r="A8" s="4">
        <v>1</v>
      </c>
      <c r="B8" s="12" t="s">
        <v>9</v>
      </c>
      <c r="C8" s="12" t="s">
        <v>8</v>
      </c>
      <c r="D8" s="3">
        <v>321.7</v>
      </c>
      <c r="E8" s="3">
        <v>301.75</v>
      </c>
      <c r="F8" s="3">
        <v>0</v>
      </c>
      <c r="G8" s="3">
        <v>0</v>
      </c>
      <c r="H8" s="3">
        <v>20</v>
      </c>
      <c r="I8" s="13">
        <v>200</v>
      </c>
      <c r="J8" s="2">
        <v>341.7</v>
      </c>
      <c r="K8" s="2">
        <v>501.75</v>
      </c>
      <c r="M8" s="30"/>
      <c r="O8" s="30"/>
    </row>
    <row r="9" spans="1:15" x14ac:dyDescent="0.25">
      <c r="A9" s="4">
        <v>2</v>
      </c>
      <c r="B9" s="12" t="s">
        <v>30</v>
      </c>
      <c r="C9" s="12" t="s">
        <v>29</v>
      </c>
      <c r="D9" s="3">
        <v>533.04499999999996</v>
      </c>
      <c r="E9" s="13">
        <v>500</v>
      </c>
      <c r="F9" s="3">
        <v>45.35</v>
      </c>
      <c r="G9" s="13">
        <v>300</v>
      </c>
      <c r="H9" s="3">
        <v>0</v>
      </c>
      <c r="I9" s="3">
        <v>0</v>
      </c>
      <c r="J9" s="2">
        <v>578.4</v>
      </c>
      <c r="K9" s="2">
        <v>800</v>
      </c>
      <c r="M9" s="30"/>
      <c r="O9" s="30"/>
    </row>
    <row r="10" spans="1:15" x14ac:dyDescent="0.25">
      <c r="A10" s="4">
        <v>3</v>
      </c>
      <c r="B10" s="12" t="s">
        <v>28</v>
      </c>
      <c r="C10" s="12" t="s">
        <v>27</v>
      </c>
      <c r="D10" s="3">
        <v>38.64</v>
      </c>
      <c r="E10" s="3">
        <v>36.24</v>
      </c>
      <c r="F10" s="3">
        <v>10</v>
      </c>
      <c r="G10" s="3">
        <v>66.150000000000006</v>
      </c>
      <c r="H10" s="3">
        <v>0</v>
      </c>
      <c r="I10" s="3">
        <v>0</v>
      </c>
      <c r="J10" s="2">
        <v>48.64</v>
      </c>
      <c r="K10" s="2">
        <v>102.39</v>
      </c>
      <c r="M10" s="30"/>
      <c r="O10" s="30"/>
    </row>
    <row r="11" spans="1:15" x14ac:dyDescent="0.25">
      <c r="A11" s="4">
        <v>4</v>
      </c>
      <c r="B11" s="12" t="s">
        <v>1</v>
      </c>
      <c r="C11" s="12" t="s">
        <v>0</v>
      </c>
      <c r="D11" s="3">
        <v>28.3</v>
      </c>
      <c r="E11" s="3">
        <v>26.55</v>
      </c>
      <c r="F11" s="3">
        <v>0</v>
      </c>
      <c r="G11" s="3">
        <v>0</v>
      </c>
      <c r="H11" s="3">
        <v>0</v>
      </c>
      <c r="I11" s="3">
        <v>0</v>
      </c>
      <c r="J11" s="2">
        <v>28.3</v>
      </c>
      <c r="K11" s="2">
        <v>26.55</v>
      </c>
      <c r="M11" s="30"/>
      <c r="O11" s="30"/>
    </row>
    <row r="12" spans="1:15" x14ac:dyDescent="0.25">
      <c r="A12" s="40">
        <v>5</v>
      </c>
      <c r="B12" s="52" t="s">
        <v>78</v>
      </c>
      <c r="C12" s="52" t="s">
        <v>79</v>
      </c>
      <c r="D12" s="26">
        <v>47.35</v>
      </c>
      <c r="E12" s="26">
        <v>44.414000000000001</v>
      </c>
      <c r="F12" s="26">
        <v>34.65</v>
      </c>
      <c r="G12" s="26">
        <v>229.21700000000001</v>
      </c>
      <c r="H12" s="26">
        <v>0</v>
      </c>
      <c r="I12" s="26">
        <v>0</v>
      </c>
      <c r="J12" s="53">
        <v>82</v>
      </c>
      <c r="K12" s="53">
        <v>273.63</v>
      </c>
      <c r="M12" s="30"/>
    </row>
    <row r="13" spans="1:15" x14ac:dyDescent="0.25">
      <c r="A13" s="4">
        <v>6</v>
      </c>
      <c r="B13" s="12" t="s">
        <v>26</v>
      </c>
      <c r="C13" s="12" t="s">
        <v>25</v>
      </c>
      <c r="D13" s="3">
        <v>270</v>
      </c>
      <c r="E13" s="3">
        <v>253.26</v>
      </c>
      <c r="F13" s="3">
        <v>0</v>
      </c>
      <c r="G13" s="3">
        <v>0</v>
      </c>
      <c r="H13" s="3">
        <v>0</v>
      </c>
      <c r="I13" s="3">
        <v>0</v>
      </c>
      <c r="J13" s="2">
        <v>270</v>
      </c>
      <c r="K13" s="2">
        <v>253.26</v>
      </c>
      <c r="M13" s="30"/>
      <c r="O13" s="30"/>
    </row>
    <row r="17" spans="3:3" x14ac:dyDescent="0.25">
      <c r="C17" s="54" t="s">
        <v>80</v>
      </c>
    </row>
    <row r="19" spans="3:3" x14ac:dyDescent="0.25">
      <c r="C19" s="54" t="s">
        <v>81</v>
      </c>
    </row>
  </sheetData>
  <sheetProtection algorithmName="SHA-512" hashValue="tCF5OMO+TdB4tbq6pbQcU9XPVkuhBZyB3BYply7HAUXBWnE0KWiU0+lqb3Guh11uBFMGyq07vtWTYEHuHIVEDQ==" saltValue="o+JD1daYelh3vlqCK6bCug==" spinCount="100000" sheet="1" objects="1" scenarios="1"/>
  <mergeCells count="12">
    <mergeCell ref="H6:I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J6:K6"/>
    <mergeCell ref="B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20"/>
  <sheetViews>
    <sheetView workbookViewId="0">
      <selection activeCell="E30" sqref="E30"/>
    </sheetView>
  </sheetViews>
  <sheetFormatPr defaultRowHeight="15" x14ac:dyDescent="0.25"/>
  <sheetData>
    <row r="1" spans="1:14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4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4" x14ac:dyDescent="0.25">
      <c r="A3" s="63" t="s">
        <v>22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4" x14ac:dyDescent="0.25">
      <c r="A4" s="63" t="s">
        <v>21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4" ht="30" x14ac:dyDescent="0.25">
      <c r="A5" s="11" t="s">
        <v>20</v>
      </c>
      <c r="B5" s="10"/>
      <c r="C5" s="10"/>
      <c r="D5" s="9"/>
      <c r="E5" s="9"/>
      <c r="F5" s="9"/>
      <c r="G5" s="9"/>
      <c r="H5" s="25"/>
      <c r="I5" s="9"/>
      <c r="J5" s="9"/>
      <c r="K5" s="8"/>
    </row>
    <row r="6" spans="1:14" ht="45.75" customHeight="1" x14ac:dyDescent="0.25">
      <c r="A6" s="84" t="s">
        <v>19</v>
      </c>
      <c r="B6" s="84" t="s">
        <v>18</v>
      </c>
      <c r="C6" s="84" t="s">
        <v>17</v>
      </c>
      <c r="D6" s="80" t="s">
        <v>16</v>
      </c>
      <c r="E6" s="81"/>
      <c r="F6" s="82" t="s">
        <v>15</v>
      </c>
      <c r="G6" s="83"/>
      <c r="H6" s="78" t="s">
        <v>70</v>
      </c>
      <c r="I6" s="79"/>
      <c r="J6" s="80" t="s">
        <v>14</v>
      </c>
      <c r="K6" s="81"/>
    </row>
    <row r="7" spans="1:14" ht="25.5" x14ac:dyDescent="0.25">
      <c r="A7" s="73"/>
      <c r="B7" s="73"/>
      <c r="C7" s="73"/>
      <c r="D7" s="7" t="s">
        <v>13</v>
      </c>
      <c r="E7" s="6" t="s">
        <v>12</v>
      </c>
      <c r="F7" s="7" t="s">
        <v>13</v>
      </c>
      <c r="G7" s="6" t="s">
        <v>12</v>
      </c>
      <c r="H7" s="39" t="s">
        <v>13</v>
      </c>
      <c r="I7" s="6" t="s">
        <v>12</v>
      </c>
      <c r="J7" s="5" t="s">
        <v>13</v>
      </c>
      <c r="K7" s="5" t="s">
        <v>12</v>
      </c>
    </row>
    <row r="8" spans="1:14" x14ac:dyDescent="0.25">
      <c r="A8" s="4">
        <v>1</v>
      </c>
      <c r="B8" s="15" t="s">
        <v>11</v>
      </c>
      <c r="C8" s="15" t="s">
        <v>10</v>
      </c>
      <c r="D8" s="3">
        <v>121.48</v>
      </c>
      <c r="E8" s="3">
        <v>106.7</v>
      </c>
      <c r="F8" s="3">
        <v>7.95</v>
      </c>
      <c r="G8" s="13">
        <v>300</v>
      </c>
      <c r="H8" s="3">
        <v>0</v>
      </c>
      <c r="I8" s="3">
        <v>0</v>
      </c>
      <c r="J8" s="2">
        <v>129.43</v>
      </c>
      <c r="K8" s="2">
        <v>406.7</v>
      </c>
      <c r="M8" s="30"/>
      <c r="N8" s="30"/>
    </row>
    <row r="9" spans="1:14" x14ac:dyDescent="0.25">
      <c r="A9" s="4">
        <v>2</v>
      </c>
      <c r="B9" s="15" t="s">
        <v>9</v>
      </c>
      <c r="C9" s="15" t="s">
        <v>8</v>
      </c>
      <c r="D9" s="3">
        <v>321.7</v>
      </c>
      <c r="E9" s="3">
        <v>282.56</v>
      </c>
      <c r="F9" s="3">
        <v>0</v>
      </c>
      <c r="G9" s="3">
        <v>0</v>
      </c>
      <c r="H9" s="3">
        <v>20</v>
      </c>
      <c r="I9" s="3">
        <v>133.33000000000001</v>
      </c>
      <c r="J9" s="2">
        <v>341.7</v>
      </c>
      <c r="K9" s="2">
        <v>415.89</v>
      </c>
      <c r="M9" s="30"/>
      <c r="N9" s="30"/>
    </row>
    <row r="10" spans="1:14" x14ac:dyDescent="0.25">
      <c r="A10" s="4">
        <v>3</v>
      </c>
      <c r="B10" s="15" t="s">
        <v>7</v>
      </c>
      <c r="C10" s="15" t="s">
        <v>6</v>
      </c>
      <c r="D10" s="3">
        <v>49.5</v>
      </c>
      <c r="E10" s="3">
        <v>43.48</v>
      </c>
      <c r="F10" s="3">
        <v>0</v>
      </c>
      <c r="G10" s="3">
        <v>0</v>
      </c>
      <c r="H10" s="3">
        <v>0</v>
      </c>
      <c r="I10" s="3">
        <v>0</v>
      </c>
      <c r="J10" s="2">
        <v>49.5</v>
      </c>
      <c r="K10" s="2">
        <v>43.48</v>
      </c>
      <c r="M10" s="30"/>
      <c r="N10" s="30"/>
    </row>
    <row r="11" spans="1:14" x14ac:dyDescent="0.25">
      <c r="A11" s="4">
        <v>4</v>
      </c>
      <c r="B11" s="15" t="s">
        <v>5</v>
      </c>
      <c r="C11" s="15" t="s">
        <v>4</v>
      </c>
      <c r="D11" s="3">
        <v>460</v>
      </c>
      <c r="E11" s="3">
        <v>404.04</v>
      </c>
      <c r="F11" s="3">
        <v>0</v>
      </c>
      <c r="G11" s="3">
        <v>0</v>
      </c>
      <c r="H11" s="3">
        <v>0</v>
      </c>
      <c r="I11" s="3">
        <v>0</v>
      </c>
      <c r="J11" s="2">
        <v>460</v>
      </c>
      <c r="K11" s="2">
        <v>404.04</v>
      </c>
      <c r="M11" s="30"/>
      <c r="N11" s="30"/>
    </row>
    <row r="12" spans="1:14" x14ac:dyDescent="0.25">
      <c r="A12" s="4">
        <v>5</v>
      </c>
      <c r="B12" s="15" t="s">
        <v>3</v>
      </c>
      <c r="C12" s="15" t="s">
        <v>2</v>
      </c>
      <c r="D12" s="3">
        <v>569.25</v>
      </c>
      <c r="E12" s="13">
        <v>500</v>
      </c>
      <c r="F12" s="3">
        <v>0</v>
      </c>
      <c r="G12" s="3">
        <v>0</v>
      </c>
      <c r="H12" s="3">
        <v>30</v>
      </c>
      <c r="I12" s="13">
        <v>200</v>
      </c>
      <c r="J12" s="2">
        <v>599.25</v>
      </c>
      <c r="K12" s="2">
        <v>700</v>
      </c>
      <c r="M12" s="30"/>
      <c r="N12" s="30"/>
    </row>
    <row r="13" spans="1:14" x14ac:dyDescent="0.25">
      <c r="A13" s="4">
        <v>6</v>
      </c>
      <c r="B13" s="15" t="s">
        <v>1</v>
      </c>
      <c r="C13" s="15" t="s">
        <v>0</v>
      </c>
      <c r="D13" s="3">
        <v>28.3</v>
      </c>
      <c r="E13" s="3">
        <v>24.86</v>
      </c>
      <c r="F13" s="3">
        <v>0</v>
      </c>
      <c r="G13" s="3">
        <v>0</v>
      </c>
      <c r="H13" s="3">
        <v>0</v>
      </c>
      <c r="I13" s="3">
        <v>0</v>
      </c>
      <c r="J13" s="2">
        <v>28.3</v>
      </c>
      <c r="K13" s="2">
        <v>24.86</v>
      </c>
      <c r="M13" s="30"/>
      <c r="N13" s="30"/>
    </row>
    <row r="14" spans="1:14" x14ac:dyDescent="0.25">
      <c r="M14" s="30"/>
      <c r="N14" s="30"/>
    </row>
    <row r="18" spans="3:3" x14ac:dyDescent="0.25">
      <c r="C18" s="54" t="s">
        <v>80</v>
      </c>
    </row>
    <row r="20" spans="3:3" x14ac:dyDescent="0.25">
      <c r="C20" s="54" t="s">
        <v>81</v>
      </c>
    </row>
  </sheetData>
  <sheetProtection algorithmName="SHA-512" hashValue="2D0nQ439nngZlOsyAMgzpdkP6HfoTtxS0krWOXiGKB+FfWFcv/x45EjapgEJZD1ZUGxGt2nnNtnV1/qAIQ8Rrw==" saltValue="yB/HrjsdN4YDdmOrLTgo9g==" spinCount="100000" sheet="1" objects="1" scenarios="1"/>
  <mergeCells count="11">
    <mergeCell ref="H6:I6"/>
    <mergeCell ref="D6:E6"/>
    <mergeCell ref="F6:G6"/>
    <mergeCell ref="J6:K6"/>
    <mergeCell ref="A1:K1"/>
    <mergeCell ref="A2:K2"/>
    <mergeCell ref="A3:K3"/>
    <mergeCell ref="A4:K4"/>
    <mergeCell ref="A6:A7"/>
    <mergeCell ref="B6:B7"/>
    <mergeCell ref="C6:C7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7"/>
  <sheetViews>
    <sheetView workbookViewId="0">
      <selection activeCell="H23" sqref="H23"/>
    </sheetView>
  </sheetViews>
  <sheetFormatPr defaultRowHeight="15" x14ac:dyDescent="0.25"/>
  <sheetData>
    <row r="1" spans="1:15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5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5" x14ac:dyDescent="0.25">
      <c r="A3" s="63" t="s">
        <v>22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5" x14ac:dyDescent="0.25">
      <c r="A4" s="63" t="s">
        <v>34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5" ht="30" x14ac:dyDescent="0.25">
      <c r="A5" s="11" t="s">
        <v>20</v>
      </c>
      <c r="B5" s="62" t="s">
        <v>74</v>
      </c>
      <c r="C5" s="62"/>
      <c r="D5" s="62"/>
      <c r="E5" s="62"/>
      <c r="F5" s="62"/>
      <c r="G5" s="62"/>
      <c r="H5" s="62"/>
      <c r="I5" s="62"/>
      <c r="J5" s="62"/>
      <c r="K5" s="68"/>
    </row>
    <row r="6" spans="1:15" ht="43.5" customHeight="1" x14ac:dyDescent="0.25">
      <c r="A6" s="55" t="s">
        <v>19</v>
      </c>
      <c r="B6" s="55" t="s">
        <v>18</v>
      </c>
      <c r="C6" s="55" t="s">
        <v>17</v>
      </c>
      <c r="D6" s="55" t="s">
        <v>16</v>
      </c>
      <c r="E6" s="55"/>
      <c r="F6" s="65" t="s">
        <v>15</v>
      </c>
      <c r="G6" s="65"/>
      <c r="H6" s="78" t="s">
        <v>70</v>
      </c>
      <c r="I6" s="79"/>
      <c r="J6" s="55" t="s">
        <v>14</v>
      </c>
      <c r="K6" s="55"/>
    </row>
    <row r="7" spans="1:15" ht="25.5" x14ac:dyDescent="0.25">
      <c r="A7" s="55"/>
      <c r="B7" s="55"/>
      <c r="C7" s="55"/>
      <c r="D7" s="14" t="s">
        <v>13</v>
      </c>
      <c r="E7" s="6" t="s">
        <v>12</v>
      </c>
      <c r="F7" s="14" t="s">
        <v>13</v>
      </c>
      <c r="G7" s="6" t="s">
        <v>12</v>
      </c>
      <c r="H7" s="39" t="s">
        <v>13</v>
      </c>
      <c r="I7" s="6" t="s">
        <v>12</v>
      </c>
      <c r="J7" s="14" t="s">
        <v>13</v>
      </c>
      <c r="K7" s="14" t="s">
        <v>12</v>
      </c>
    </row>
    <row r="8" spans="1:15" x14ac:dyDescent="0.25">
      <c r="A8" s="4">
        <v>1</v>
      </c>
      <c r="B8" s="15" t="s">
        <v>35</v>
      </c>
      <c r="C8" s="15" t="s">
        <v>44</v>
      </c>
      <c r="D8" s="3">
        <v>471.85</v>
      </c>
      <c r="E8" s="3">
        <v>216.84200000000001</v>
      </c>
      <c r="F8" s="3">
        <v>0</v>
      </c>
      <c r="G8" s="3">
        <v>0</v>
      </c>
      <c r="H8" s="3">
        <v>80</v>
      </c>
      <c r="I8" s="3">
        <v>80</v>
      </c>
      <c r="J8" s="2">
        <v>551.85</v>
      </c>
      <c r="K8" s="2">
        <v>296.83999999999997</v>
      </c>
      <c r="M8" s="30"/>
      <c r="O8" s="30"/>
    </row>
    <row r="9" spans="1:15" x14ac:dyDescent="0.25">
      <c r="A9" s="4">
        <v>2</v>
      </c>
      <c r="B9" s="15" t="s">
        <v>11</v>
      </c>
      <c r="C9" s="15" t="s">
        <v>10</v>
      </c>
      <c r="D9" s="3">
        <v>121.47499999999999</v>
      </c>
      <c r="E9" s="3">
        <v>55.826999999999998</v>
      </c>
      <c r="F9" s="3">
        <v>7.95</v>
      </c>
      <c r="G9" s="3">
        <v>38.159999999999997</v>
      </c>
      <c r="H9" s="3">
        <v>0</v>
      </c>
      <c r="I9" s="3">
        <v>0</v>
      </c>
      <c r="J9" s="2">
        <v>129.43</v>
      </c>
      <c r="K9" s="2">
        <v>93.99</v>
      </c>
      <c r="M9" s="30"/>
      <c r="O9" s="30"/>
    </row>
    <row r="10" spans="1:15" x14ac:dyDescent="0.25">
      <c r="A10" s="4">
        <v>3</v>
      </c>
      <c r="B10" s="15" t="s">
        <v>9</v>
      </c>
      <c r="C10" s="15" t="s">
        <v>8</v>
      </c>
      <c r="D10" s="3">
        <v>321.7</v>
      </c>
      <c r="E10" s="3">
        <v>147.84</v>
      </c>
      <c r="F10" s="3">
        <v>0</v>
      </c>
      <c r="G10" s="3">
        <v>0</v>
      </c>
      <c r="H10" s="3">
        <v>20</v>
      </c>
      <c r="I10" s="3">
        <v>20</v>
      </c>
      <c r="J10" s="2">
        <v>341.7</v>
      </c>
      <c r="K10" s="2">
        <v>167.84</v>
      </c>
      <c r="M10" s="30"/>
      <c r="O10" s="30"/>
    </row>
    <row r="11" spans="1:15" x14ac:dyDescent="0.25">
      <c r="A11" s="4">
        <v>4</v>
      </c>
      <c r="B11" s="15" t="s">
        <v>30</v>
      </c>
      <c r="C11" s="15" t="s">
        <v>29</v>
      </c>
      <c r="D11" s="3">
        <v>533.04499999999996</v>
      </c>
      <c r="E11" s="3">
        <v>244.96700000000001</v>
      </c>
      <c r="F11" s="3">
        <v>45.35</v>
      </c>
      <c r="G11" s="3">
        <v>217.68</v>
      </c>
      <c r="H11" s="3">
        <v>0</v>
      </c>
      <c r="I11" s="3">
        <v>0</v>
      </c>
      <c r="J11" s="2">
        <v>578.4</v>
      </c>
      <c r="K11" s="2">
        <v>462.65</v>
      </c>
      <c r="M11" s="30"/>
      <c r="O11" s="30"/>
    </row>
    <row r="12" spans="1:15" x14ac:dyDescent="0.25">
      <c r="A12" s="4">
        <v>5</v>
      </c>
      <c r="B12" s="15" t="s">
        <v>36</v>
      </c>
      <c r="C12" s="15" t="s">
        <v>45</v>
      </c>
      <c r="D12" s="3">
        <v>43.6</v>
      </c>
      <c r="E12" s="26">
        <v>20.0367</v>
      </c>
      <c r="F12" s="3">
        <v>35.700000000000003</v>
      </c>
      <c r="G12" s="3">
        <v>171.36</v>
      </c>
      <c r="H12" s="3">
        <v>80</v>
      </c>
      <c r="I12" s="3">
        <v>80</v>
      </c>
      <c r="J12" s="2">
        <v>159.30000000000001</v>
      </c>
      <c r="K12" s="23">
        <f>SUM(E12+G12+I12)</f>
        <v>271.39670000000001</v>
      </c>
      <c r="M12" s="30"/>
    </row>
    <row r="13" spans="1:15" x14ac:dyDescent="0.25">
      <c r="A13" s="4">
        <v>6</v>
      </c>
      <c r="B13" s="15" t="s">
        <v>37</v>
      </c>
      <c r="C13" s="15" t="s">
        <v>46</v>
      </c>
      <c r="D13" s="3">
        <v>533.72500000000002</v>
      </c>
      <c r="E13" s="3">
        <v>245.28</v>
      </c>
      <c r="F13" s="3">
        <v>0</v>
      </c>
      <c r="G13" s="3">
        <v>0</v>
      </c>
      <c r="H13" s="3">
        <v>200</v>
      </c>
      <c r="I13" s="13">
        <v>200</v>
      </c>
      <c r="J13" s="2">
        <v>773.73</v>
      </c>
      <c r="K13" s="2">
        <v>445.28</v>
      </c>
      <c r="M13" s="30"/>
      <c r="O13" s="30"/>
    </row>
    <row r="14" spans="1:15" x14ac:dyDescent="0.25">
      <c r="A14" s="4">
        <v>7</v>
      </c>
      <c r="B14" s="15" t="s">
        <v>38</v>
      </c>
      <c r="C14" s="15" t="s">
        <v>47</v>
      </c>
      <c r="D14" s="3">
        <v>43</v>
      </c>
      <c r="E14" s="3">
        <v>19.760999999999999</v>
      </c>
      <c r="F14" s="3">
        <v>34.4</v>
      </c>
      <c r="G14" s="3">
        <v>165.12</v>
      </c>
      <c r="H14" s="3">
        <v>20</v>
      </c>
      <c r="I14" s="3">
        <v>20</v>
      </c>
      <c r="J14" s="2">
        <v>97.4</v>
      </c>
      <c r="K14" s="22">
        <f>SUM(E14+G14+I14)</f>
        <v>204.881</v>
      </c>
      <c r="M14" s="30"/>
    </row>
    <row r="15" spans="1:15" x14ac:dyDescent="0.25">
      <c r="A15" s="19">
        <v>8</v>
      </c>
      <c r="B15" s="15" t="s">
        <v>3</v>
      </c>
      <c r="C15" s="15" t="s">
        <v>2</v>
      </c>
      <c r="D15" s="27">
        <v>569.25</v>
      </c>
      <c r="E15" s="27">
        <v>261.60300000000001</v>
      </c>
      <c r="F15" s="27">
        <v>0</v>
      </c>
      <c r="G15" s="27">
        <v>0</v>
      </c>
      <c r="H15" s="27">
        <v>30</v>
      </c>
      <c r="I15" s="27">
        <v>30</v>
      </c>
      <c r="J15" s="22">
        <v>599.25</v>
      </c>
      <c r="K15" s="45">
        <f>SUM(E15+G15+I15)</f>
        <v>291.60300000000001</v>
      </c>
      <c r="M15" s="30"/>
    </row>
    <row r="16" spans="1:15" x14ac:dyDescent="0.25">
      <c r="A16" s="19">
        <v>9</v>
      </c>
      <c r="B16" s="15" t="s">
        <v>1</v>
      </c>
      <c r="C16" s="15" t="s">
        <v>0</v>
      </c>
      <c r="D16" s="27">
        <v>28.3</v>
      </c>
      <c r="E16" s="27">
        <v>13.005000000000001</v>
      </c>
      <c r="F16" s="27">
        <v>0</v>
      </c>
      <c r="G16" s="27">
        <v>0</v>
      </c>
      <c r="H16" s="27">
        <v>0</v>
      </c>
      <c r="I16" s="27">
        <v>0</v>
      </c>
      <c r="J16" s="22">
        <v>28.3</v>
      </c>
      <c r="K16" s="22">
        <v>13.01</v>
      </c>
      <c r="M16" s="30"/>
      <c r="O16" s="30"/>
    </row>
    <row r="17" spans="1:15" x14ac:dyDescent="0.25">
      <c r="A17" s="19">
        <v>10</v>
      </c>
      <c r="B17" s="15" t="s">
        <v>39</v>
      </c>
      <c r="C17" s="15" t="s">
        <v>48</v>
      </c>
      <c r="D17" s="27">
        <v>261.89999999999998</v>
      </c>
      <c r="E17" s="27">
        <v>120.358</v>
      </c>
      <c r="F17" s="27">
        <v>45.55</v>
      </c>
      <c r="G17" s="27">
        <v>218.64</v>
      </c>
      <c r="H17" s="27">
        <v>120</v>
      </c>
      <c r="I17" s="27">
        <v>120</v>
      </c>
      <c r="J17" s="22">
        <v>427.45</v>
      </c>
      <c r="K17" s="45">
        <f>SUM(E17+G17+I17)</f>
        <v>458.99799999999999</v>
      </c>
      <c r="M17" s="30"/>
    </row>
    <row r="18" spans="1:15" x14ac:dyDescent="0.25">
      <c r="A18" s="19">
        <v>11</v>
      </c>
      <c r="B18" s="15" t="s">
        <v>40</v>
      </c>
      <c r="C18" s="15" t="s">
        <v>49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2">
        <v>0</v>
      </c>
      <c r="K18" s="22">
        <v>0</v>
      </c>
      <c r="M18" s="30"/>
      <c r="O18" s="30"/>
    </row>
    <row r="19" spans="1:15" x14ac:dyDescent="0.25">
      <c r="A19" s="19">
        <v>12</v>
      </c>
      <c r="B19" s="15" t="s">
        <v>41</v>
      </c>
      <c r="C19" s="15" t="s">
        <v>50</v>
      </c>
      <c r="D19" s="27">
        <v>1088</v>
      </c>
      <c r="E19" s="13">
        <v>500</v>
      </c>
      <c r="F19" s="27">
        <v>16.2</v>
      </c>
      <c r="G19" s="27">
        <v>77.760000000000005</v>
      </c>
      <c r="H19" s="27">
        <v>80</v>
      </c>
      <c r="I19" s="27">
        <v>80</v>
      </c>
      <c r="J19" s="22">
        <v>1184.2</v>
      </c>
      <c r="K19" s="22">
        <f>SUM(E19+G19+I19)</f>
        <v>657.76</v>
      </c>
      <c r="M19" s="30"/>
    </row>
    <row r="20" spans="1:15" x14ac:dyDescent="0.25">
      <c r="A20" s="21">
        <v>13</v>
      </c>
      <c r="B20" s="29" t="s">
        <v>42</v>
      </c>
      <c r="C20" s="15" t="s">
        <v>51</v>
      </c>
      <c r="D20" s="28">
        <v>128.4</v>
      </c>
      <c r="E20" s="28">
        <v>59.006999999999998</v>
      </c>
      <c r="F20" s="28">
        <v>62.5</v>
      </c>
      <c r="G20" s="46">
        <v>300</v>
      </c>
      <c r="H20" s="47">
        <v>40</v>
      </c>
      <c r="I20" s="28">
        <v>40</v>
      </c>
      <c r="J20" s="23">
        <v>230.9</v>
      </c>
      <c r="K20" s="45">
        <f>SUM(E20+G20+I20)</f>
        <v>399.00700000000001</v>
      </c>
      <c r="M20" s="30"/>
    </row>
    <row r="21" spans="1:15" x14ac:dyDescent="0.25">
      <c r="A21" s="19">
        <v>14</v>
      </c>
      <c r="B21" s="12" t="s">
        <v>43</v>
      </c>
      <c r="C21" s="15" t="s">
        <v>52</v>
      </c>
      <c r="D21" s="27">
        <v>347.52499999999998</v>
      </c>
      <c r="E21" s="27">
        <v>159.71</v>
      </c>
      <c r="F21" s="27">
        <v>34.85</v>
      </c>
      <c r="G21" s="27">
        <v>167.28</v>
      </c>
      <c r="H21" s="27">
        <v>0</v>
      </c>
      <c r="I21" s="27">
        <v>0</v>
      </c>
      <c r="J21" s="22">
        <v>382.38</v>
      </c>
      <c r="K21" s="22">
        <v>326.99</v>
      </c>
      <c r="M21" s="30"/>
      <c r="O21" s="30"/>
    </row>
    <row r="25" spans="1:15" x14ac:dyDescent="0.25">
      <c r="B25" s="54" t="s">
        <v>80</v>
      </c>
    </row>
    <row r="27" spans="1:15" x14ac:dyDescent="0.25">
      <c r="B27" s="54" t="s">
        <v>81</v>
      </c>
    </row>
  </sheetData>
  <sheetProtection algorithmName="SHA-512" hashValue="HPIoPiojUgpa5fDZinrldx4P+tppBUXgmvxMcwu3Ru8ZU148/Q1nbM7XBWpNZLDzqeBwBGIZDl1Jl9pXdgE4mQ==" saltValue="F1wmUOC1wNkfEzhzpsnl3A==" spinCount="100000" sheet="1" objects="1" scenarios="1"/>
  <mergeCells count="12">
    <mergeCell ref="H6:I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J6:K6"/>
    <mergeCell ref="B5:K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23"/>
  <sheetViews>
    <sheetView workbookViewId="0">
      <selection activeCell="M26" sqref="M26"/>
    </sheetView>
  </sheetViews>
  <sheetFormatPr defaultRowHeight="15" x14ac:dyDescent="0.25"/>
  <cols>
    <col min="3" max="3" width="10.140625" customWidth="1"/>
  </cols>
  <sheetData>
    <row r="1" spans="1:14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4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4" x14ac:dyDescent="0.25">
      <c r="A3" s="63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4" x14ac:dyDescent="0.25">
      <c r="A4" s="63" t="s">
        <v>54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4" ht="30" x14ac:dyDescent="0.25">
      <c r="A5" s="11" t="s">
        <v>20</v>
      </c>
      <c r="B5" s="62" t="s">
        <v>75</v>
      </c>
      <c r="C5" s="62"/>
      <c r="D5" s="62"/>
      <c r="E5" s="62"/>
      <c r="F5" s="62"/>
      <c r="G5" s="62"/>
      <c r="H5" s="62"/>
      <c r="I5" s="62"/>
      <c r="J5" s="62"/>
      <c r="K5" s="68"/>
    </row>
    <row r="6" spans="1:14" ht="42.75" customHeight="1" x14ac:dyDescent="0.25">
      <c r="A6" s="55" t="s">
        <v>19</v>
      </c>
      <c r="B6" s="55" t="s">
        <v>18</v>
      </c>
      <c r="C6" s="55" t="s">
        <v>17</v>
      </c>
      <c r="D6" s="55" t="s">
        <v>16</v>
      </c>
      <c r="E6" s="55"/>
      <c r="F6" s="65" t="s">
        <v>15</v>
      </c>
      <c r="G6" s="65"/>
      <c r="H6" s="78" t="s">
        <v>70</v>
      </c>
      <c r="I6" s="79"/>
      <c r="J6" s="55" t="s">
        <v>14</v>
      </c>
      <c r="K6" s="55"/>
    </row>
    <row r="7" spans="1:14" ht="25.5" x14ac:dyDescent="0.25">
      <c r="A7" s="55"/>
      <c r="B7" s="55"/>
      <c r="C7" s="55"/>
      <c r="D7" s="18" t="s">
        <v>13</v>
      </c>
      <c r="E7" s="6" t="s">
        <v>12</v>
      </c>
      <c r="F7" s="18" t="s">
        <v>13</v>
      </c>
      <c r="G7" s="6" t="s">
        <v>12</v>
      </c>
      <c r="H7" s="39" t="s">
        <v>13</v>
      </c>
      <c r="I7" s="6" t="s">
        <v>12</v>
      </c>
      <c r="J7" s="18" t="s">
        <v>13</v>
      </c>
      <c r="K7" s="18" t="s">
        <v>12</v>
      </c>
    </row>
    <row r="8" spans="1:14" x14ac:dyDescent="0.25">
      <c r="A8" s="4">
        <v>1</v>
      </c>
      <c r="B8" s="15" t="s">
        <v>11</v>
      </c>
      <c r="C8" s="48" t="s">
        <v>10</v>
      </c>
      <c r="D8" s="3">
        <v>121.47499999999999</v>
      </c>
      <c r="E8" s="3">
        <v>55.826999999999998</v>
      </c>
      <c r="F8" s="3">
        <v>7.95</v>
      </c>
      <c r="G8" s="3">
        <v>5.37</v>
      </c>
      <c r="H8" s="3">
        <v>0</v>
      </c>
      <c r="I8" s="3">
        <v>0</v>
      </c>
      <c r="J8" s="3">
        <v>129.43</v>
      </c>
      <c r="K8" s="3">
        <v>61.2</v>
      </c>
      <c r="M8" s="30"/>
      <c r="N8" s="30"/>
    </row>
    <row r="9" spans="1:14" x14ac:dyDescent="0.25">
      <c r="A9" s="4">
        <v>2</v>
      </c>
      <c r="B9" s="15" t="s">
        <v>55</v>
      </c>
      <c r="C9" s="48" t="s">
        <v>56</v>
      </c>
      <c r="D9" s="3">
        <v>67.894999999999996</v>
      </c>
      <c r="E9" s="3">
        <v>31.204000000000001</v>
      </c>
      <c r="F9" s="3">
        <v>444.1</v>
      </c>
      <c r="G9" s="13">
        <v>300</v>
      </c>
      <c r="H9" s="3">
        <v>50</v>
      </c>
      <c r="I9" s="3">
        <v>125</v>
      </c>
      <c r="J9" s="3">
        <v>562</v>
      </c>
      <c r="K9" s="3">
        <v>456.2</v>
      </c>
      <c r="M9" s="30"/>
      <c r="N9" s="30"/>
    </row>
    <row r="10" spans="1:14" x14ac:dyDescent="0.25">
      <c r="A10" s="4">
        <v>3</v>
      </c>
      <c r="B10" s="15" t="s">
        <v>7</v>
      </c>
      <c r="C10" s="48" t="s">
        <v>6</v>
      </c>
      <c r="D10" s="3">
        <v>49.5</v>
      </c>
      <c r="E10" s="3">
        <v>22.748000000000001</v>
      </c>
      <c r="F10" s="3">
        <v>0</v>
      </c>
      <c r="G10" s="3">
        <v>0</v>
      </c>
      <c r="H10" s="3">
        <v>0</v>
      </c>
      <c r="I10" s="3">
        <v>0</v>
      </c>
      <c r="J10" s="3">
        <v>49.5</v>
      </c>
      <c r="K10" s="3">
        <v>22.75</v>
      </c>
      <c r="M10" s="30"/>
      <c r="N10" s="30"/>
    </row>
    <row r="11" spans="1:14" x14ac:dyDescent="0.25">
      <c r="A11" s="4">
        <v>4</v>
      </c>
      <c r="B11" s="15" t="s">
        <v>5</v>
      </c>
      <c r="C11" s="48" t="s">
        <v>4</v>
      </c>
      <c r="D11" s="3">
        <v>460</v>
      </c>
      <c r="E11" s="3">
        <v>211.39699999999999</v>
      </c>
      <c r="F11" s="3">
        <v>0</v>
      </c>
      <c r="G11" s="3">
        <v>0</v>
      </c>
      <c r="H11" s="3">
        <v>0</v>
      </c>
      <c r="I11" s="3">
        <v>0</v>
      </c>
      <c r="J11" s="3">
        <v>460</v>
      </c>
      <c r="K11" s="3">
        <v>211.4</v>
      </c>
      <c r="M11" s="30"/>
      <c r="N11" s="30"/>
    </row>
    <row r="12" spans="1:14" x14ac:dyDescent="0.25">
      <c r="A12" s="4">
        <v>5</v>
      </c>
      <c r="B12" s="15" t="s">
        <v>38</v>
      </c>
      <c r="C12" s="48" t="s">
        <v>47</v>
      </c>
      <c r="D12" s="3">
        <v>43</v>
      </c>
      <c r="E12" s="26">
        <v>19.760999999999999</v>
      </c>
      <c r="F12" s="3">
        <v>34.4</v>
      </c>
      <c r="G12" s="3">
        <v>23.238</v>
      </c>
      <c r="H12" s="3">
        <v>20</v>
      </c>
      <c r="I12" s="3">
        <v>50</v>
      </c>
      <c r="J12" s="3">
        <v>97.4</v>
      </c>
      <c r="K12" s="3">
        <v>93</v>
      </c>
      <c r="M12" s="30"/>
      <c r="N12" s="30"/>
    </row>
    <row r="13" spans="1:14" x14ac:dyDescent="0.25">
      <c r="A13" s="4">
        <v>6</v>
      </c>
      <c r="B13" s="15" t="s">
        <v>3</v>
      </c>
      <c r="C13" s="48" t="s">
        <v>2</v>
      </c>
      <c r="D13" s="3">
        <v>569.25</v>
      </c>
      <c r="E13" s="3">
        <v>261.60300000000001</v>
      </c>
      <c r="F13" s="3">
        <v>0</v>
      </c>
      <c r="G13" s="3">
        <v>0</v>
      </c>
      <c r="H13" s="3">
        <v>30</v>
      </c>
      <c r="I13" s="3">
        <v>75</v>
      </c>
      <c r="J13" s="3">
        <v>599.25</v>
      </c>
      <c r="K13" s="3">
        <v>336.6</v>
      </c>
      <c r="M13" s="30"/>
      <c r="N13" s="30"/>
    </row>
    <row r="14" spans="1:14" x14ac:dyDescent="0.25">
      <c r="A14" s="4">
        <v>7</v>
      </c>
      <c r="B14" s="15" t="s">
        <v>41</v>
      </c>
      <c r="C14" s="48" t="s">
        <v>50</v>
      </c>
      <c r="D14" s="3">
        <v>1088</v>
      </c>
      <c r="E14" s="13">
        <v>500</v>
      </c>
      <c r="F14" s="3">
        <v>16.2</v>
      </c>
      <c r="G14" s="3">
        <v>10.943</v>
      </c>
      <c r="H14" s="3">
        <v>80</v>
      </c>
      <c r="I14" s="13">
        <v>200</v>
      </c>
      <c r="J14" s="3">
        <v>1184.2</v>
      </c>
      <c r="K14" s="3">
        <v>710.94</v>
      </c>
      <c r="M14" s="30"/>
      <c r="N14" s="30"/>
    </row>
    <row r="15" spans="1:14" x14ac:dyDescent="0.25">
      <c r="A15" s="19">
        <v>8</v>
      </c>
      <c r="B15" s="15" t="s">
        <v>42</v>
      </c>
      <c r="C15" s="48" t="s">
        <v>51</v>
      </c>
      <c r="D15" s="27">
        <v>128.4</v>
      </c>
      <c r="E15" s="27">
        <v>59.006999999999998</v>
      </c>
      <c r="F15" s="27">
        <v>62.5</v>
      </c>
      <c r="G15" s="27">
        <v>42.220199999999998</v>
      </c>
      <c r="H15" s="27">
        <v>40</v>
      </c>
      <c r="I15" s="27">
        <v>100</v>
      </c>
      <c r="J15" s="27">
        <v>230.9</v>
      </c>
      <c r="K15" s="27">
        <v>201.23</v>
      </c>
      <c r="M15" s="30"/>
      <c r="N15" s="30"/>
    </row>
    <row r="16" spans="1:14" x14ac:dyDescent="0.25">
      <c r="A16" s="19">
        <v>9</v>
      </c>
      <c r="B16" s="15" t="s">
        <v>43</v>
      </c>
      <c r="C16" s="48" t="s">
        <v>52</v>
      </c>
      <c r="D16" s="27">
        <v>347.52499999999998</v>
      </c>
      <c r="E16" s="27">
        <v>159.71</v>
      </c>
      <c r="F16" s="27">
        <v>34.85</v>
      </c>
      <c r="G16" s="27">
        <v>23.541899999999998</v>
      </c>
      <c r="H16" s="27">
        <v>0</v>
      </c>
      <c r="I16" s="27">
        <v>0</v>
      </c>
      <c r="J16" s="27">
        <v>382.38</v>
      </c>
      <c r="K16" s="27">
        <v>183.25</v>
      </c>
      <c r="M16" s="30"/>
      <c r="N16" s="30"/>
    </row>
    <row r="21" spans="3:3" x14ac:dyDescent="0.25">
      <c r="C21" s="54" t="s">
        <v>80</v>
      </c>
    </row>
    <row r="23" spans="3:3" x14ac:dyDescent="0.25">
      <c r="C23" s="54" t="s">
        <v>81</v>
      </c>
    </row>
  </sheetData>
  <sheetProtection algorithmName="SHA-512" hashValue="+tSg0BuzKvBvf5WsKqsHHKOz8kD62kt5HyV9qUIXJzP1s1nbHYCQ//A2xF7mrfjv2S6kGtgtkxG2hep2GnIAKw==" saltValue="LyJ6eaM8qsNX3yjd0yURCw==" spinCount="100000" sheet="1" objects="1" scenarios="1"/>
  <mergeCells count="12">
    <mergeCell ref="H6:I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J6:K6"/>
    <mergeCell ref="B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O22"/>
  <sheetViews>
    <sheetView workbookViewId="0">
      <selection activeCell="P10" sqref="P10"/>
    </sheetView>
  </sheetViews>
  <sheetFormatPr defaultRowHeight="15" x14ac:dyDescent="0.25"/>
  <sheetData>
    <row r="1" spans="1:15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5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5" x14ac:dyDescent="0.25">
      <c r="A3" s="63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5" x14ac:dyDescent="0.25">
      <c r="A4" s="63" t="s">
        <v>57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5" ht="30" x14ac:dyDescent="0.25">
      <c r="A5" s="11" t="s">
        <v>20</v>
      </c>
      <c r="B5" s="62" t="s">
        <v>76</v>
      </c>
      <c r="C5" s="62"/>
      <c r="D5" s="62"/>
      <c r="E5" s="62"/>
      <c r="F5" s="62"/>
      <c r="G5" s="62"/>
      <c r="H5" s="62"/>
      <c r="I5" s="62"/>
      <c r="J5" s="62"/>
      <c r="K5" s="68"/>
    </row>
    <row r="6" spans="1:15" ht="41.25" customHeight="1" x14ac:dyDescent="0.25">
      <c r="A6" s="55" t="s">
        <v>19</v>
      </c>
      <c r="B6" s="55" t="s">
        <v>18</v>
      </c>
      <c r="C6" s="55" t="s">
        <v>17</v>
      </c>
      <c r="D6" s="55" t="s">
        <v>16</v>
      </c>
      <c r="E6" s="55"/>
      <c r="F6" s="65" t="s">
        <v>15</v>
      </c>
      <c r="G6" s="65"/>
      <c r="H6" s="78" t="s">
        <v>70</v>
      </c>
      <c r="I6" s="79"/>
      <c r="J6" s="55" t="s">
        <v>14</v>
      </c>
      <c r="K6" s="55"/>
    </row>
    <row r="7" spans="1:15" ht="25.5" x14ac:dyDescent="0.25">
      <c r="A7" s="55"/>
      <c r="B7" s="55"/>
      <c r="C7" s="55"/>
      <c r="D7" s="18" t="s">
        <v>13</v>
      </c>
      <c r="E7" s="6" t="s">
        <v>12</v>
      </c>
      <c r="F7" s="18" t="s">
        <v>13</v>
      </c>
      <c r="G7" s="6" t="s">
        <v>12</v>
      </c>
      <c r="H7" s="39" t="s">
        <v>13</v>
      </c>
      <c r="I7" s="6" t="s">
        <v>12</v>
      </c>
      <c r="J7" s="18" t="s">
        <v>13</v>
      </c>
      <c r="K7" s="18" t="s">
        <v>12</v>
      </c>
    </row>
    <row r="8" spans="1:15" x14ac:dyDescent="0.25">
      <c r="A8" s="4">
        <v>1</v>
      </c>
      <c r="B8" s="15" t="s">
        <v>9</v>
      </c>
      <c r="C8" s="15" t="s">
        <v>8</v>
      </c>
      <c r="D8" s="3">
        <v>321.7</v>
      </c>
      <c r="E8" s="3">
        <v>282.56400000000002</v>
      </c>
      <c r="F8" s="3">
        <v>0</v>
      </c>
      <c r="G8" s="3">
        <v>0</v>
      </c>
      <c r="H8" s="3">
        <v>20</v>
      </c>
      <c r="I8" s="3">
        <v>80</v>
      </c>
      <c r="J8" s="2">
        <v>341.7</v>
      </c>
      <c r="K8" s="2">
        <v>362.56</v>
      </c>
      <c r="M8" s="30"/>
      <c r="O8" s="30"/>
    </row>
    <row r="9" spans="1:15" x14ac:dyDescent="0.25">
      <c r="A9" s="4">
        <v>2</v>
      </c>
      <c r="B9" s="15" t="s">
        <v>55</v>
      </c>
      <c r="C9" s="15" t="s">
        <v>56</v>
      </c>
      <c r="D9" s="3">
        <v>67.894999999999996</v>
      </c>
      <c r="E9" s="3">
        <v>59.639000000000003</v>
      </c>
      <c r="F9" s="3">
        <v>444.1</v>
      </c>
      <c r="G9" s="13">
        <v>300</v>
      </c>
      <c r="H9" s="3">
        <v>50</v>
      </c>
      <c r="I9" s="13">
        <v>200</v>
      </c>
      <c r="J9" s="2">
        <v>562</v>
      </c>
      <c r="K9" s="2">
        <v>559.64</v>
      </c>
      <c r="M9" s="30"/>
      <c r="O9" s="30"/>
    </row>
    <row r="10" spans="1:15" x14ac:dyDescent="0.25">
      <c r="A10" s="4">
        <v>3</v>
      </c>
      <c r="B10" s="15" t="s">
        <v>7</v>
      </c>
      <c r="C10" s="15" t="s">
        <v>6</v>
      </c>
      <c r="D10" s="3">
        <v>49.5</v>
      </c>
      <c r="E10" s="3">
        <v>43.478000000000002</v>
      </c>
      <c r="F10" s="3">
        <v>0</v>
      </c>
      <c r="G10" s="3">
        <v>0</v>
      </c>
      <c r="H10" s="3">
        <v>0</v>
      </c>
      <c r="I10" s="3">
        <v>0</v>
      </c>
      <c r="J10" s="2">
        <v>49.5</v>
      </c>
      <c r="K10" s="2">
        <v>43.48</v>
      </c>
      <c r="M10" s="30"/>
      <c r="O10" s="30"/>
    </row>
    <row r="11" spans="1:15" x14ac:dyDescent="0.25">
      <c r="A11" s="4">
        <v>4</v>
      </c>
      <c r="B11" s="15" t="s">
        <v>5</v>
      </c>
      <c r="C11" s="15" t="s">
        <v>4</v>
      </c>
      <c r="D11" s="3">
        <v>460</v>
      </c>
      <c r="E11" s="3">
        <v>404.04</v>
      </c>
      <c r="F11" s="3">
        <v>0</v>
      </c>
      <c r="G11" s="3">
        <v>0</v>
      </c>
      <c r="H11" s="3">
        <v>0</v>
      </c>
      <c r="I11" s="3">
        <v>0</v>
      </c>
      <c r="J11" s="2">
        <v>460</v>
      </c>
      <c r="K11" s="2">
        <v>404.04</v>
      </c>
      <c r="M11" s="30"/>
      <c r="O11" s="30"/>
    </row>
    <row r="12" spans="1:15" x14ac:dyDescent="0.25">
      <c r="A12" s="4">
        <v>5</v>
      </c>
      <c r="B12" s="15" t="s">
        <v>3</v>
      </c>
      <c r="C12" s="15" t="s">
        <v>2</v>
      </c>
      <c r="D12" s="3">
        <v>569.25</v>
      </c>
      <c r="E12" s="31">
        <v>500</v>
      </c>
      <c r="F12" s="3">
        <v>0</v>
      </c>
      <c r="G12" s="3">
        <v>0</v>
      </c>
      <c r="H12" s="3">
        <v>30</v>
      </c>
      <c r="I12" s="3">
        <v>120</v>
      </c>
      <c r="J12" s="2">
        <v>599.25</v>
      </c>
      <c r="K12" s="2">
        <v>620</v>
      </c>
      <c r="M12" s="30"/>
      <c r="O12" s="30"/>
    </row>
    <row r="13" spans="1:15" x14ac:dyDescent="0.25">
      <c r="A13" s="4">
        <v>6</v>
      </c>
      <c r="B13" s="15" t="s">
        <v>63</v>
      </c>
      <c r="C13" s="15" t="s">
        <v>64</v>
      </c>
      <c r="D13" s="3">
        <v>550</v>
      </c>
      <c r="E13" s="3">
        <v>483.09</v>
      </c>
      <c r="F13" s="3">
        <v>0</v>
      </c>
      <c r="G13" s="3">
        <v>0</v>
      </c>
      <c r="H13" s="3">
        <v>0</v>
      </c>
      <c r="I13" s="3">
        <v>0</v>
      </c>
      <c r="J13" s="2">
        <v>550</v>
      </c>
      <c r="K13" s="2">
        <v>483.09</v>
      </c>
    </row>
    <row r="14" spans="1:15" x14ac:dyDescent="0.25">
      <c r="A14" s="4">
        <v>7</v>
      </c>
      <c r="B14" s="15" t="s">
        <v>43</v>
      </c>
      <c r="C14" s="15" t="s">
        <v>52</v>
      </c>
      <c r="D14" s="3">
        <v>347.52499999999998</v>
      </c>
      <c r="E14" s="3">
        <v>305.25</v>
      </c>
      <c r="F14" s="3">
        <v>34.85</v>
      </c>
      <c r="G14" s="3">
        <v>23.541</v>
      </c>
      <c r="H14" s="3">
        <v>0</v>
      </c>
      <c r="I14" s="3">
        <v>0</v>
      </c>
      <c r="J14" s="2">
        <v>382.38</v>
      </c>
      <c r="K14" s="2">
        <v>328.79</v>
      </c>
      <c r="M14" s="30"/>
      <c r="O14" s="30"/>
    </row>
    <row r="20" spans="3:3" x14ac:dyDescent="0.25">
      <c r="C20" s="54" t="s">
        <v>80</v>
      </c>
    </row>
    <row r="22" spans="3:3" x14ac:dyDescent="0.25">
      <c r="C22" s="54" t="s">
        <v>81</v>
      </c>
    </row>
  </sheetData>
  <sheetProtection algorithmName="SHA-512" hashValue="ZMcGvG5mszknPaQnQmfZRJy31s2b5wQIAiRAMl9ZL67ERMtE04Dzg1eUcl1pmKGO19ZQTqJsNhSHSGU7FIIuHw==" saltValue="4tZtlrcItfbixdYZM537Fg==" spinCount="100000" sheet="1" objects="1" scenarios="1"/>
  <mergeCells count="12">
    <mergeCell ref="H6:I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J6:K6"/>
    <mergeCell ref="B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21"/>
  <sheetViews>
    <sheetView workbookViewId="0">
      <selection activeCell="K30" sqref="K29:K30"/>
    </sheetView>
  </sheetViews>
  <sheetFormatPr defaultRowHeight="15" x14ac:dyDescent="0.25"/>
  <sheetData>
    <row r="1" spans="1:15" x14ac:dyDescent="0.25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8"/>
    </row>
    <row r="2" spans="1:15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9"/>
    </row>
    <row r="3" spans="1:15" x14ac:dyDescent="0.25">
      <c r="A3" s="63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9"/>
    </row>
    <row r="4" spans="1:15" x14ac:dyDescent="0.25">
      <c r="A4" s="63" t="s">
        <v>58</v>
      </c>
      <c r="B4" s="64"/>
      <c r="C4" s="64"/>
      <c r="D4" s="64"/>
      <c r="E4" s="64"/>
      <c r="F4" s="64"/>
      <c r="G4" s="64"/>
      <c r="H4" s="64"/>
      <c r="I4" s="64"/>
      <c r="J4" s="64"/>
      <c r="K4" s="69"/>
    </row>
    <row r="5" spans="1:15" ht="30" x14ac:dyDescent="0.25">
      <c r="A5" s="11" t="s">
        <v>20</v>
      </c>
      <c r="B5" s="62" t="s">
        <v>73</v>
      </c>
      <c r="C5" s="62"/>
      <c r="D5" s="62"/>
      <c r="E5" s="62"/>
      <c r="F5" s="62"/>
      <c r="G5" s="62"/>
      <c r="H5" s="62"/>
      <c r="I5" s="62"/>
      <c r="J5" s="62"/>
      <c r="K5" s="68"/>
    </row>
    <row r="6" spans="1:15" ht="38.25" customHeight="1" x14ac:dyDescent="0.25">
      <c r="A6" s="55" t="s">
        <v>19</v>
      </c>
      <c r="B6" s="55" t="s">
        <v>18</v>
      </c>
      <c r="C6" s="55" t="s">
        <v>17</v>
      </c>
      <c r="D6" s="55" t="s">
        <v>16</v>
      </c>
      <c r="E6" s="55"/>
      <c r="F6" s="65" t="s">
        <v>15</v>
      </c>
      <c r="G6" s="65"/>
      <c r="H6" s="78" t="s">
        <v>70</v>
      </c>
      <c r="I6" s="79"/>
      <c r="J6" s="55" t="s">
        <v>14</v>
      </c>
      <c r="K6" s="55"/>
    </row>
    <row r="7" spans="1:15" ht="25.5" x14ac:dyDescent="0.25">
      <c r="A7" s="55"/>
      <c r="B7" s="55"/>
      <c r="C7" s="55"/>
      <c r="D7" s="18" t="s">
        <v>13</v>
      </c>
      <c r="E7" s="6" t="s">
        <v>12</v>
      </c>
      <c r="F7" s="18" t="s">
        <v>13</v>
      </c>
      <c r="G7" s="6" t="s">
        <v>12</v>
      </c>
      <c r="H7" s="39" t="s">
        <v>13</v>
      </c>
      <c r="I7" s="6" t="s">
        <v>12</v>
      </c>
      <c r="J7" s="18" t="s">
        <v>13</v>
      </c>
      <c r="K7" s="18" t="s">
        <v>12</v>
      </c>
    </row>
    <row r="8" spans="1:15" x14ac:dyDescent="0.25">
      <c r="A8" s="4">
        <v>1</v>
      </c>
      <c r="B8" s="15" t="s">
        <v>11</v>
      </c>
      <c r="C8" s="15" t="s">
        <v>10</v>
      </c>
      <c r="D8" s="3">
        <v>121.47499999999999</v>
      </c>
      <c r="E8" s="3">
        <v>106.70099999999999</v>
      </c>
      <c r="F8" s="3">
        <v>7.95</v>
      </c>
      <c r="G8" s="3">
        <v>68.436000000000007</v>
      </c>
      <c r="H8" s="3">
        <v>0</v>
      </c>
      <c r="I8" s="3">
        <v>0</v>
      </c>
      <c r="J8" s="3">
        <v>129.43</v>
      </c>
      <c r="K8" s="2">
        <v>175.14</v>
      </c>
      <c r="M8" s="30"/>
      <c r="O8" s="30"/>
    </row>
    <row r="9" spans="1:15" x14ac:dyDescent="0.25">
      <c r="A9" s="4">
        <v>2</v>
      </c>
      <c r="B9" s="15" t="s">
        <v>9</v>
      </c>
      <c r="C9" s="15" t="s">
        <v>8</v>
      </c>
      <c r="D9" s="3">
        <v>321.7</v>
      </c>
      <c r="E9" s="3">
        <v>282.56400000000002</v>
      </c>
      <c r="F9" s="3">
        <v>0</v>
      </c>
      <c r="G9" s="3">
        <v>0</v>
      </c>
      <c r="H9" s="3">
        <v>20</v>
      </c>
      <c r="I9" s="3">
        <v>133.33000000000001</v>
      </c>
      <c r="J9" s="3">
        <v>341.7</v>
      </c>
      <c r="K9" s="2">
        <v>415.89</v>
      </c>
      <c r="M9" s="30"/>
      <c r="O9" s="30"/>
    </row>
    <row r="10" spans="1:15" x14ac:dyDescent="0.25">
      <c r="A10" s="4">
        <v>3</v>
      </c>
      <c r="B10" s="15" t="s">
        <v>7</v>
      </c>
      <c r="C10" s="15" t="s">
        <v>6</v>
      </c>
      <c r="D10" s="3">
        <v>49.5</v>
      </c>
      <c r="E10" s="3">
        <v>43.478000000000002</v>
      </c>
      <c r="F10" s="3">
        <v>0</v>
      </c>
      <c r="G10" s="3">
        <v>0</v>
      </c>
      <c r="H10" s="3">
        <v>0</v>
      </c>
      <c r="I10" s="3">
        <v>0</v>
      </c>
      <c r="J10" s="3">
        <v>49.5</v>
      </c>
      <c r="K10" s="2">
        <v>43.48</v>
      </c>
      <c r="M10" s="30"/>
      <c r="O10" s="30"/>
    </row>
    <row r="11" spans="1:15" x14ac:dyDescent="0.25">
      <c r="A11" s="4">
        <v>4</v>
      </c>
      <c r="B11" s="15" t="s">
        <v>5</v>
      </c>
      <c r="C11" s="15" t="s">
        <v>4</v>
      </c>
      <c r="D11" s="3">
        <v>460</v>
      </c>
      <c r="E11" s="3">
        <v>404.04</v>
      </c>
      <c r="F11" s="3">
        <v>0</v>
      </c>
      <c r="G11" s="3">
        <v>0</v>
      </c>
      <c r="H11" s="3">
        <v>0</v>
      </c>
      <c r="I11" s="3">
        <v>0</v>
      </c>
      <c r="J11" s="3">
        <v>460</v>
      </c>
      <c r="K11" s="2">
        <v>404.04</v>
      </c>
      <c r="M11" s="30"/>
      <c r="O11" s="30"/>
    </row>
    <row r="12" spans="1:15" x14ac:dyDescent="0.25">
      <c r="A12" s="4">
        <v>5</v>
      </c>
      <c r="B12" s="15" t="s">
        <v>3</v>
      </c>
      <c r="C12" s="15" t="s">
        <v>2</v>
      </c>
      <c r="D12" s="3">
        <v>569.25</v>
      </c>
      <c r="E12" s="13">
        <v>500</v>
      </c>
      <c r="F12" s="3">
        <v>0</v>
      </c>
      <c r="G12" s="3">
        <v>0</v>
      </c>
      <c r="H12" s="3">
        <v>30</v>
      </c>
      <c r="I12" s="13">
        <v>200</v>
      </c>
      <c r="J12" s="3">
        <v>599.25</v>
      </c>
      <c r="K12" s="2">
        <v>700</v>
      </c>
      <c r="M12" s="30"/>
      <c r="O12" s="30"/>
    </row>
    <row r="13" spans="1:15" x14ac:dyDescent="0.25">
      <c r="A13" s="40">
        <v>6</v>
      </c>
      <c r="B13" s="15" t="s">
        <v>63</v>
      </c>
      <c r="C13" s="15" t="s">
        <v>64</v>
      </c>
      <c r="D13" s="44">
        <v>550</v>
      </c>
      <c r="E13" s="27">
        <v>483.0917</v>
      </c>
      <c r="F13" s="27">
        <v>0</v>
      </c>
      <c r="G13" s="27">
        <v>0</v>
      </c>
      <c r="H13" s="27">
        <v>0</v>
      </c>
      <c r="I13" s="27">
        <v>0</v>
      </c>
      <c r="J13" s="27">
        <v>550</v>
      </c>
      <c r="K13" s="22">
        <v>483.09</v>
      </c>
      <c r="M13" s="30"/>
      <c r="O13" s="30"/>
    </row>
    <row r="14" spans="1:15" x14ac:dyDescent="0.25">
      <c r="A14" s="4">
        <v>7</v>
      </c>
      <c r="B14" s="15" t="s">
        <v>43</v>
      </c>
      <c r="C14" s="15" t="s">
        <v>52</v>
      </c>
      <c r="D14" s="3">
        <v>347.52499999999998</v>
      </c>
      <c r="E14" s="3">
        <v>305.25200000000001</v>
      </c>
      <c r="F14" s="3">
        <v>34.85</v>
      </c>
      <c r="G14" s="13">
        <v>300</v>
      </c>
      <c r="H14" s="3">
        <v>0</v>
      </c>
      <c r="I14" s="3">
        <v>0</v>
      </c>
      <c r="J14" s="3">
        <v>382.38</v>
      </c>
      <c r="K14" s="2">
        <v>605.25</v>
      </c>
      <c r="M14" s="30"/>
      <c r="O14" s="30"/>
    </row>
    <row r="19" spans="3:3" x14ac:dyDescent="0.25">
      <c r="C19" s="54" t="s">
        <v>80</v>
      </c>
    </row>
    <row r="21" spans="3:3" x14ac:dyDescent="0.25">
      <c r="C21" s="54" t="s">
        <v>81</v>
      </c>
    </row>
  </sheetData>
  <sheetProtection algorithmName="SHA-512" hashValue="qr8NUM8wpdRL2pJXZ4K5NOxfijNPKtSi8A8wKSbnvPJ+CYpIaG3PVMgog6GOznksNThA4uclFd7BhbBCbOlBAw==" saltValue="FoN5hHhfiS+LVc4V0N4c/w==" spinCount="100000" sheet="1" objects="1" scenarios="1"/>
  <mergeCells count="12">
    <mergeCell ref="H6:I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J6:K6"/>
    <mergeCell ref="B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2.47.1</vt:lpstr>
      <vt:lpstr>2.54.1</vt:lpstr>
      <vt:lpstr>2.100.1</vt:lpstr>
      <vt:lpstr>2.81.1</vt:lpstr>
      <vt:lpstr>2.113.1</vt:lpstr>
      <vt:lpstr>2.94.1</vt:lpstr>
      <vt:lpstr>2.44.1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2018-10-23T10:44:51Z</dcterms:modified>
</cp:coreProperties>
</file>