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ΣΥΝΟΠΤ. ΕΣΟΔΩΝ" sheetId="1" r:id="rId1"/>
    <sheet name="Συνοπτικός ΕΞΟΔΩΝ" sheetId="2" r:id="rId2"/>
    <sheet name="3ΕΤΗΣ ΕΣΟΔΩΝ" sheetId="3" r:id="rId3"/>
    <sheet name="3ΕΤΗΣ ΕΞΟΔΩΝ" sheetId="4" r:id="rId4"/>
  </sheets>
  <definedNames>
    <definedName name="_xlnm.Print_Area" localSheetId="3">'3ΕΤΗΣ ΕΞΟΔΩΝ'!$A$1:$E$27</definedName>
    <definedName name="_xlnm.Print_Area" localSheetId="2">'3ΕΤΗΣ ΕΣΟΔΩΝ'!$A$1:$E$22</definedName>
    <definedName name="_xlnm.Print_Area" localSheetId="0">'ΣΥΝΟΠΤ. ΕΣΟΔΩΝ'!$A$1:$E$26</definedName>
    <definedName name="_xlnm.Print_Area" localSheetId="1">'Συνοπτικός ΕΞΟΔΩΝ'!$A$1:$E$50</definedName>
    <definedName name="_xlnm.Print_Titles" localSheetId="1">'Συνοπτικός ΕΞΟΔΩΝ'!$1:$2</definedName>
  </definedNames>
  <calcPr fullCalcOnLoad="1"/>
</workbook>
</file>

<file path=xl/sharedStrings.xml><?xml version="1.0" encoding="utf-8"?>
<sst xmlns="http://schemas.openxmlformats.org/spreadsheetml/2006/main" count="177" uniqueCount="137">
  <si>
    <t>KAE</t>
  </si>
  <si>
    <t>ΠΛΗΡΩΜΕΣ  ΓΙΑ ΜΕΤΑΚΙΝΗΣΗ
ΥΠΑΛΛΗΛΩΝ  Η  ΜΗ</t>
  </si>
  <si>
    <t xml:space="preserve">6 0 0 0 </t>
  </si>
  <si>
    <t>ΕΠΕΝΔΥΣΕΙΣ ΕΚΤΕΛΟΥΜΕΝΕΣ ΜΕΣΩ ΤΟΥ ΤΑΚΤΙΚΟΥ ΠΡΟΫΠΟΛΟΓΙΣΜΟΥ</t>
  </si>
  <si>
    <t>ΕΠΕΝΔΥΣΕΙΣ ΕΚΤΕΛΟΥΜΕΝΕΣ ΜΕΣΩ  ΤΑΚΤ. ΠΡΟΫΠ/ΣΜΟΥ</t>
  </si>
  <si>
    <t>9800</t>
  </si>
  <si>
    <t xml:space="preserve">Κ Α Ε </t>
  </si>
  <si>
    <t xml:space="preserve">Ο Ν Ο Μ Α Σ Ι Α </t>
  </si>
  <si>
    <t xml:space="preserve">0 0 0 0 </t>
  </si>
  <si>
    <t>Ε Π Ι Χ Ο Ρ Η Γ Η Σ Ε Ι Σ</t>
  </si>
  <si>
    <t>0100</t>
  </si>
  <si>
    <t>ΕΠΙΧΟΡΗΓΗΣΕΙΣ ΑΠΟ ΤΟΝ ΤΑΚΤΙΚΟ ΚΡΑΤΙΚΟ ΠΡΟΫΠΟΛΟΓΙΣΜΟ</t>
  </si>
  <si>
    <t>0200</t>
  </si>
  <si>
    <t xml:space="preserve">1 0 0 0 </t>
  </si>
  <si>
    <t>ΦΟΡΟΙ - ΤΕΛΗ ΚΑΙ ΔΙΚΑΙΩΜΑΤΑ ΥΠΕΡ ΝΠΔΔ</t>
  </si>
  <si>
    <t>1200</t>
  </si>
  <si>
    <t>ΕΣΟΔΑ ΚΑΙ ΤΕΛΗ ΑΠΟ ΔΙΚΑΙΩΜΑΤΑ</t>
  </si>
  <si>
    <t>2 0 0 0</t>
  </si>
  <si>
    <t>ΑΣΦΑΛΙΣΤΙΚΕΣ ΕΙΣΦΟΡΕΣ</t>
  </si>
  <si>
    <t>2100</t>
  </si>
  <si>
    <t>3 0 0 0</t>
  </si>
  <si>
    <t>Ε Σ Ο Δ Α  ΑΠΌ  ΤΗΝ  ΕΠΙΧΕΙΡΗΜΑΤΙΚΗ 
ΔΡΑΣΤΗΡΙΟΤΗΤΑ  ΤΟΥ  Ν.Π.Δ.Δ.</t>
  </si>
  <si>
    <t>3500</t>
  </si>
  <si>
    <t>4 0 0 0</t>
  </si>
  <si>
    <t xml:space="preserve">5 0 0 0 </t>
  </si>
  <si>
    <t>ΛΟΙΠΑ  ΕΣΟΔΑ</t>
  </si>
  <si>
    <t>5200</t>
  </si>
  <si>
    <t>ΕΣΟΔΑ ΥΠΕΡ ΔΗΜΟΣΙΟΥ ΚΑΙ ΤΡΙΤΩΝ</t>
  </si>
  <si>
    <t>5500</t>
  </si>
  <si>
    <t>ΕΠΙΣΤΡΟΦΕΣ ΧΡΗΜΑΤΩΝ</t>
  </si>
  <si>
    <t>9 0 0 0</t>
  </si>
  <si>
    <t>9100</t>
  </si>
  <si>
    <t>9400</t>
  </si>
  <si>
    <t>2000</t>
  </si>
  <si>
    <t>ΕΙΣΦΟΡΕΣ ΑΣΦΑΛΙΣΜΕΝΩΝ</t>
  </si>
  <si>
    <t>3300</t>
  </si>
  <si>
    <t>5300</t>
  </si>
  <si>
    <t>ΕΣΟΔΑ ΑΠΟ ΣΥΝΕΙΣΦΟΡΑ ΥΠΑΛΛΗΛΩΝ &amp; ΣΥΝΤΑΞΙΟΥΧΩΝ ΓΙΑ ΤΗΝ ΥΓΕΙΟΝ.  ΠΕΡΙΘΑΛΨΗ ΤΟΥΣ &amp;  ΜΕΛΩΝ ΤΩΝ ΟΙΚΟΓΕΝΕΙΩΝ ΤΟΥΣ</t>
  </si>
  <si>
    <t xml:space="preserve">8 0 0 0 </t>
  </si>
  <si>
    <t>ΕΣΟΔΑ ΠΑΡΕΛΘΟΝΤΩΝ  ΕΤΩΝ</t>
  </si>
  <si>
    <t>8100</t>
  </si>
  <si>
    <t>ΕΠΙΧΟΡΗΓΗΣΕΙΣ</t>
  </si>
  <si>
    <t>ΟΝΟΜΑΣΙΑ</t>
  </si>
  <si>
    <t>0 0 0 0</t>
  </si>
  <si>
    <t>1 0 0 0</t>
  </si>
  <si>
    <t xml:space="preserve">2 0 0 0 </t>
  </si>
  <si>
    <t>7 0 0 0</t>
  </si>
  <si>
    <t>Σ Υ Ν Ο Λ Α</t>
  </si>
  <si>
    <t>ΠΛΗΡΩΜΕΣ ΓΙΑ ΥΠΗΡΕΣΙΕΣ</t>
  </si>
  <si>
    <t>0100
0200</t>
  </si>
  <si>
    <t>ΑΜΟΙΒΕΣ ΥΠΑΛ/ΛΩΝ, ΥΠΗΡΕΤΩΝ, ΕΡΓΑΤΩΝ</t>
  </si>
  <si>
    <t>ΑΜΟΙΒΕΣ ΕΚΤΑΚΤΩΝ ΥΠΑΛΛΗΛΩΝ ΚΑΙ ΕΙΔΙΚΩΝ ΚΑΤΗΓΟΡΙΩΝ</t>
  </si>
  <si>
    <t>ΑΜΟΙΒΕΣ ΟΣΩΝ ΕΚΤΕΛΟΥΝ ΕΙΔΙΚΕΣ ΥΠΗΡΕΣΙΕΣ</t>
  </si>
  <si>
    <t>ΣΥΜΜΕΤΟΧΗ ΤΟΥ ΝΠΔΔ ΣΤΗ ΚΟΙΝ. ΠΡΟΝΟΙΑ, ΑΣΦΑΛΙΣΗ, ΕΚΠΑΙΔ/ΣΗ ΚΑΙ ΥΓΕΙΑ ΤΩΝ ΥΠΑΛ/ΛΩΝ, ΣΠΟΥΔΑΣΤΩΝ ΚΛΠ</t>
  </si>
  <si>
    <t>ΑΣΦΑΛΙΣΤΙΚΕΣ ΠΑΡΟΧΕΣ</t>
  </si>
  <si>
    <t>ΠΛΗΡΩΜΕΣ ΓΙΑ ΜΗ ΠΡΟΣΩΠΙΚΕΣ ΥΠΗΡΕΣΙΕΣ</t>
  </si>
  <si>
    <t>ΦΟΡΟΙ - ΤΕΛΗ - ΕΞΟΔΑ ΒΕΒΑΙΩΣΗΣ ΚΑΙ ΕΙΣΠΡΑΞΗΣ ΕΣΟΔΩΝ</t>
  </si>
  <si>
    <t>ΠΡΟΜΗΘΕΙΑ ΣΚΕΥΩΝ ΜΑΓΕΙΡΕΙΟΥ, ΚΛΙΝΟΣΤΡΩΜΝΩΝ ΚΛΠ</t>
  </si>
  <si>
    <t>ΕΞΟΠΛΙΣΜΟΣ ΓΡΑΦΕΙΩΝ, ΕΡΓΑΣΤΗΡΙΩΝ ΚΛΠ (ΕΚΤΟΣ ΕΠΙΠΛΩΝ ΚΑΙ ΣΚΕΥΩΝ)</t>
  </si>
  <si>
    <t>ΕΙΔΗ ΥΓΙΕΙΝΗΣ, ΚΑΘΑΡΙΟΤΗΤΑΣ ΚΑΙ ΕΥΠΡΕΠΙΣΜΟΥ</t>
  </si>
  <si>
    <t>ΠΡΟΜΗΘΕΙΑ ΕΙΔΩΝ ΣΥΝΤΗΡΗΣΗΣ &amp; ΕΠΙΣΚΕΥΗΣ ΑΓΑΘΩΝ ΔΙΑΡΚΟΥΣ ΧΡΗΣΗΣ</t>
  </si>
  <si>
    <t>ΠΡΟΜΗΘΕΙΑ ΕΙΔΩΝ ΔΙΑΤΡΟΦΗΣ, ΙΜΑΤΙΣΜΟΥ, ΥΠΟΔΗΣΗΣ, ΚΑΙ ΥΛΙΚΩΝ ΕΞΑΡΤΗΣΗΣ</t>
  </si>
  <si>
    <t>ΠΡΟΜΗΘΕΙΑ ΚΑΥΣΙΜΩΝ &amp; ΛΙΠΑΝΤΙΚΩΝ</t>
  </si>
  <si>
    <t>ΠΡΟΜΗΘΕΙΑ ΥΛΙΚΟΥ ΕΚΤΥΠΩΤΙΚΩΝ, ΒΙΒΛΙΟΔΕΤΙΚΩΝ, ΤΥΠΟΓΡΑΦΙΚΩΝ &amp; ΛΟΙΠΩΝ ΕΡΓΑΣΙΩΝ</t>
  </si>
  <si>
    <t>ΛΟΙΠΕΣ ΠΡΟΜΗΘΕΙΕΣ ΠΟΥ ΔΕΝ ΠΕΡΙΛΑΜΒΑΝΟΝΤΑΙ ΣΤΙΣ ΠΑΡΑΠΑΝΩ ΚΑΤΗΓΟΡΙΕΣ</t>
  </si>
  <si>
    <t>ΠΛΗΡΩΜΕΣ ΓΙΑ ΜΕΤΑΒΙΒΑΣΗ
ΕΙΣΟΔΗΜΑΤΩΝ ΣΕ ΤΡΙΤΟΥΣ</t>
  </si>
  <si>
    <t>ΕΠΙΣΤΡΟΦΕΣ ΟΣΩΝ ΕΙΣΠΡΑΧΘΗΚΑΝ ΧΩΡΙΣ ΝΑ ΟΦΕΙΛΟΝΤΑΙ</t>
  </si>
  <si>
    <t>ΑΠΟΔΟΣΕΙΣ  ΕΣΟΔΩΝ  ΠΟΥ  ΕΙΣΠΡΑΧΘΗΚΑΝ ΥΠΕΡ ΤΡΙΤΩΝ</t>
  </si>
  <si>
    <t>ΔΙΑΦΟΡΕΣ ΣΥΝΘΕΤΟΥ ΠΕΡΙΕΧΟΜΕΝΟΥ ΔΑΠΑΝΕΣ ΝΠΔΔ ΠΟΥ ΔΕΝ ΕΧΟΥΝ ΕΝΤΑΧΘΕΙ ΣΤΙΣ ΓΕΝΙΚΕΣ ΚΑΤΗΓΟΡΙΕΣ.</t>
  </si>
  <si>
    <t>ΚΙΝΗΣΗ ΚΕΦΑΛΑΙΩΝ</t>
  </si>
  <si>
    <t>ΤΟΚΟΙ-ΧΡΕΩΛΥΣΙΑ</t>
  </si>
  <si>
    <t>ΚΕΦΑΛΑΙΑΚΕΣ   ΔΑΠΑΝΕΣ</t>
  </si>
  <si>
    <t>ΠΡΟΜΗΘΕΙΑ ΑΓΑΘΩΝ ΔΙΑΡΚΟΥΣ ΧΡΗΣΗΣ</t>
  </si>
  <si>
    <t>ΠΛΗΡΩΜΕΣ  ΓΙΑ  ΕΠΕΝΔΥΣΕΙΣ</t>
  </si>
  <si>
    <t xml:space="preserve">ΕΠΕΝΔΥΣΕΙΣ ΕΚΤΕΛΟΥΜΕΝΕΣ ΑΠΟ ΤΑ ΕΣΟΔΑ ΤΩΝ  ΝΠΔΔ </t>
  </si>
  <si>
    <t>ΛΟΙΠΕΣ ΕΠΕΝΔΥΣΕΙΣ</t>
  </si>
  <si>
    <t>ΑΜΟΙΒΕΣ ΥΠΑΛΛΗΛΩΝ,  ΕΡΓΑΤΟΤΕΧΝΙΚΟΥ  ΚΑΙ ΛΟΙΠΟΥ  ΠΡΟΣΩΠΙΚΟΥ</t>
  </si>
  <si>
    <t>0400</t>
  </si>
  <si>
    <t>0500</t>
  </si>
  <si>
    <t>ΣΥΜΜΕΤΟΧΗ ΤΟΥ ΝΠΔΔ ΣΤΗ ΚΟΙΝΩΝΙΚΗ ΠΡΟΝΟΙΑ, ΑΣΦΑΛΙΣΗ, ΕΚΠΑΙΔ/ΣΗ &amp; ΥΓΕΙΑ ΤΩΝ ΥΠΑΛ/ΛΩΝ, ΣΠΟΥΔΑΣΤΩΝ ΚΛΠ</t>
  </si>
  <si>
    <t>0600</t>
  </si>
  <si>
    <t>0700</t>
  </si>
  <si>
    <t>ΠΛΗΡΩΜΕΣ  ΓΙΑ  ΤΗ  ΜΕΤΑΚΙΝΗΣΗ
ΥΠΑΛΛΗΛΩΝ  Η  ΜΗ</t>
  </si>
  <si>
    <t>0800</t>
  </si>
  <si>
    <t>ΠΛΗΡΩΜΕΣ ΓΙΑ ΤΗΝ ΠΡΟΜΗΘΕΙΑ 
ΚΑΤΑΝΑΛΩΤΙΚΩΝ ΑΓΑΘΩΝ</t>
  </si>
  <si>
    <t>ΠΛΗΡΩΜΕΣ ΓΙΑ ΜΕΤΑΒΙΒΑΣΗ ΕΙΣΟΔΗΜΑΤΩΝ ΣΕ ΤΡΙΤΟΥΣ</t>
  </si>
  <si>
    <t>2300</t>
  </si>
  <si>
    <t>ΠΛΗΡΩΜΕΣ  ΑΝΤΙΚΡΙΖΟΜΕΝΕΣ  ΑΠΟ  
ΠΡΑΓΜΑΤΟΠΟΙΟΥΜΕΝΑ  ΕΣΟΔΑ</t>
  </si>
  <si>
    <t>ΔΙΑΦΟΡΕΣ ΣΥΝΘΕΤΟΥ ΠΕΡΙΕΧΟΜΕΝΟΥ ΔΑΠΑΝΕΣ ΝΠΔΔ ΠΟΥ ΔΕΝ ΕΧΟΥΝ ΕΝΤΑΧΘΕΙ ΣΕ ΚΑΠΟΙΑ ΑΠΌ ΤΙΣ ΓΕΝΙΚΕΣ ΚΑΤΗΓΟΡΙΕΣ ΤΟΥ ΚΩΔΙΚΑ</t>
  </si>
  <si>
    <t>Φ Ο Ρ Ο Ι  -  Τ Ε Λ Η  ΚΑΙ  
ΔΙΚΑΙΩΜΑΤΑ  ΥΠΕΡ  Ν.Π.Δ.Δ.</t>
  </si>
  <si>
    <t>Α ΣΦ Α Λ Ι Σ Τ Ι Κ Ε Σ ΕΙΣΦΟΡΕΣ</t>
  </si>
  <si>
    <t>ΠΡΟΣΑΥΞΗΣΕΙΣ , ΠΡΟΣΤΙΜΑ, ΧΡΗΜΑΤΙΚΕΣ ΠΟΙΝΕΣ
ΚΑΙ ΠΑΡΑΒΟΛΑ</t>
  </si>
  <si>
    <t>Λ Ο Ι Π Α     Ε Σ Ο Δ Α</t>
  </si>
  <si>
    <t>6 0 0 0</t>
  </si>
  <si>
    <t>Ε Κ Τ Α Κ Τ Α  Ε Σ Ο Δ Α</t>
  </si>
  <si>
    <t>Ε Σ Ο Δ Α  ΠΑΡΕΛΘΟΝΤΩΝ  ΕΤΩΝ</t>
  </si>
  <si>
    <t>ΑΣΦΑΛΙΣΤΙΚΕΣ ΠΑΡΟΧΕΣ(ΣΥΝΤΑΞΕΙΣ - ΒΟΗΘΗΜΑΤΑ)</t>
  </si>
  <si>
    <t>0900</t>
  </si>
  <si>
    <t>ΦΟΡΟΙ, ΤΕΛΗ  Κ.Λ.Π</t>
  </si>
  <si>
    <t>ΤΑΜΕΙΑΚΟ ΥΠΟΛΟΙΠΟ</t>
  </si>
  <si>
    <t>ΠΡΟΒΛΕΨΗ 2 0 0 9</t>
  </si>
  <si>
    <t>ΠΡΟΫΠΟΛΟΓΙΣΜΟΣ   2 0 0 8</t>
  </si>
  <si>
    <t>ΑΠΟΛΟΓΙΣΜΟΣ 2 0 0 7</t>
  </si>
  <si>
    <t>ΠΡΟΫΠΟΛΟΓΙΣΜΟΣ 2 0 0 9</t>
  </si>
  <si>
    <t>ΠΡΟΫΠΟΛΟΓΙΣΜΟΣ 2 0 1 0</t>
  </si>
  <si>
    <t>ΠΡΟΫΠΟΛΟΓΙΣΜΟΣ 2 0 1 1</t>
  </si>
  <si>
    <t xml:space="preserve">ΕΙΔΙΚΟ  ΑΠΟΘΕΜΑΤΙΚΟ  (Ν.103/75) </t>
  </si>
  <si>
    <t>ΣΥΝΟΛΟ</t>
  </si>
  <si>
    <t>ΕΠΙΧΟΡΗΓΗΣΕΙΣ ΚΑΙ ΕΙΣΦΟΡΕΣ ΑΠΟ ΝΠΔΔ, ΝΠΙΔ, ΟΡΓΑΝΙΣΜΟΥΣ, ΙΔΡΥΜΑΤΑ ΚΑΙ ΕΙΔΙΚΟΥΣ ΛΟΓΑΡΙΑΣΜΟΥΣ ΕΣΩΤΕΡΙΚΟΥ.</t>
  </si>
  <si>
    <t>ΕΣΟΔΑ ΑΠΟ ΠΩΛΗΣΗ ΑΓΑΘΩΝ</t>
  </si>
  <si>
    <t>ΕΠΙΧΟΡΗΓΗΣΕΙΣ ΑΠΟ ΤΟΝ ΠΡΟΥΠΟΛΟΓΙΣΜΟ ΔΗΜΟΣ.ΕΠΕΝΔΥΣΕΩΝ ΓΙΑ ΕΠΕΝΔΥΣΕΙΣ</t>
  </si>
  <si>
    <t>ΕΠΙΧΟΡΗΓΗΣΕΙΣ ΑΠΟ ΤΟΝ ΤΑΚΤΙΚΟ ΠΡΟΫΠΟΛΟΓΙΣΜΟ ΓΙΑ ΕΠΕΝΔΥΣΕΙΣ</t>
  </si>
  <si>
    <t>ΕΣΟΔΑ ΑΠΟ ΕΠΙΧΟΡΗΓΗΣΕΙΣ κλπ ΓΙΑ ΕΠΕΝΔΥΣΕΙΣ</t>
  </si>
  <si>
    <t xml:space="preserve"> Σ Υ Ν Ο Λ Ο</t>
  </si>
  <si>
    <t>Ταμειακό Υπόλοιπο</t>
  </si>
  <si>
    <t>ΓΕΝΙΚΟ ΣΥΝΟΛΟ</t>
  </si>
  <si>
    <t>Ε Σ Ο Δ Α  ΑΠΟ ΕΠΙΧΟΡΗΓΗΣΕΙΣ κλπ ΓΙΑ ΕΠΕΝΔΥΣΕΙΣ</t>
  </si>
  <si>
    <t>Ε Σ Ο Δ Α ΑΠΟ ΔΑΝΕΙΑ</t>
  </si>
  <si>
    <t>ΟΙΚΟΝΟΜΙΚΑ ΣΤΟΙΧΕΙΑ</t>
  </si>
  <si>
    <t>Ι.  ΕΣΟΔΑ ΧΡΗΣΗΣ</t>
  </si>
  <si>
    <t xml:space="preserve"> </t>
  </si>
  <si>
    <t>Κ Α Ε</t>
  </si>
  <si>
    <t>ΙΙ.  ΕΞΟΔΑ ΧΡΗΣΗΣ</t>
  </si>
  <si>
    <t>Σ Υ Ν Ο Λ Ο</t>
  </si>
  <si>
    <t>Ταμειακό Υπόλοιπο τακτικού Π/Υ</t>
  </si>
  <si>
    <t>Ταμειακό Υπόλοιπο ΠΔΕ</t>
  </si>
  <si>
    <t>Ταμειακό Υπόλοιπο Εφάπαξ Ν. 103/75</t>
  </si>
  <si>
    <t>Ε Σ Ο Δ Α  ΑΠΟ  ΤΗΝ  ΕΠΙΧΕΙΡΗΜΑΤΙΚΗ 
ΔΡΑΣΤΗΡΙΟΤΗΤΑ  ΤΟΥ  Ν.Π.Δ.Δ.</t>
  </si>
  <si>
    <t>ΠΡΟΣΟΔΟΙ ΤΟΥ ΝΠΔΔ ΑΠΟ ΚΕΦΑΛΑΙΑ, ΚΙΝΗΤΕΣ ΑΞΙΕΣ ΚΑΙ ΛΟΙΠΕΣ ΠΕΡΙΠΤΩΣΕΙΣ</t>
  </si>
  <si>
    <t>ΕΠΕΝΔΥΣΕΙΣ ΕΚΤΕΛΟΥΜΕΝΕΣ ΜΕΣΩ ΤΟΥ Π. Δ. Ε.</t>
  </si>
  <si>
    <t>ΕΠΕΝΔΥΣΕΙΣ ΕΚΤΕΛΟΥΜΕΝΕΣ ΜΕΣΩ ΤΟΥ ΠΡΟΫΠ/ΣΜΟΥ ΑΛΛΩΝ ΝΠΔΔ, ΟΡΓΑΝΙΣΜΩΝ 'Η ΕΙΔΙΚΩΝ ΛΟΓΑΡΙΑΣΜΩΝ</t>
  </si>
  <si>
    <t>ΕΠΕΝΔΥΣΕΙΣ ΕΚΤΕΛΟΥΜΕΝΕΣ ΑΠΟ ΤΑ ΕΣΟΔΑ ΤΩΝ ΝΠΔΔ</t>
  </si>
  <si>
    <t>ΚΑΛΛΙΤΕΧΝΙΚΕΣ, ΕΠΙΣΤΗΜΟΝΙΚΕΣ, ΕΚΠΑΙΔΕΥΤΙΚΕΣ  ΔΡΑΣΤΗΡΙΟΤΗΤΕΣ</t>
  </si>
  <si>
    <t>ΠΛΗΡΩΜΕΣ  ΑΝΤΙΚΡΙΖΟΜΕΝΕΣ  ΑΠΟ  ΠΡΑΓΜΑΤΟΠΟΙΟΥΜΕΝΑ  ΕΣΟΔΑ.</t>
  </si>
  <si>
    <t xml:space="preserve">ΕΠΙΧΟΡΗΓΗΣΕΙΣ ΚΑΙ ΣΥΝΔΡΟΜΕΣ ΣΕ Ν.Π.Δ.Δ., ΟΡΓΑΝΙΣΜΟΥΣ ΤΟΠΙΚΗΣ ΑΥΤΟΔΙΟΙΚΗΣΗΣ ΚΑΙ ΛΟΙΠΟΥΣ ΔΗΜΟΣΙΟΥΣ ΟΡΓΑΝΙΣΜΟΥΣ </t>
  </si>
  <si>
    <t>ΕΠΙΔΟΤΗΣΕΙΣ</t>
  </si>
  <si>
    <t>ΠΛΗΡΩΜΕΣ ΓΙΑ ΤΗΝ ΠΡΟΜΗΘΕΙΑ ΚΑΤΑΝΑΛΩΤΙΚΩΝ ΑΓΑΘΩΝ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</si>
</sst>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Δρχ.&quot;;\-#,##0\ &quot;Δρχ.&quot;"/>
    <numFmt numFmtId="173" formatCode="#,##0\ &quot;Δρχ.&quot;;[Red]\-#,##0\ &quot;Δρχ.&quot;"/>
    <numFmt numFmtId="174" formatCode="#,##0.00\ &quot;Δρχ.&quot;;\-#,##0.00\ &quot;Δρχ.&quot;"/>
    <numFmt numFmtId="175" formatCode="#,##0.00\ &quot;Δρχ.&quot;;[Red]\-#,##0.00\ &quot;Δρχ.&quot;"/>
    <numFmt numFmtId="176" formatCode="_-* #,##0\ &quot;Δρχ.&quot;_-;\-* #,##0\ &quot;Δρχ.&quot;_-;_-* &quot;-&quot;\ &quot;Δρχ.&quot;_-;_-@_-"/>
    <numFmt numFmtId="177" formatCode="_-* #,##0\ _Δ_ρ_χ_._-;\-* #,##0\ _Δ_ρ_χ_._-;_-* &quot;-&quot;\ _Δ_ρ_χ_._-;_-@_-"/>
    <numFmt numFmtId="178" formatCode="_-* #,##0.00\ &quot;Δρχ.&quot;_-;\-* #,##0.00\ &quot;Δρχ.&quot;_-;_-* &quot;-&quot;??\ &quot;Δρχ.&quot;_-;_-@_-"/>
    <numFmt numFmtId="179" formatCode="_-* #,##0.00\ _Δ_ρ_χ_._-;\-* #,##0.00\ _Δ_ρ_χ_._-;_-* &quot;-&quot;??\ _Δ_ρ_χ_._-;_-@_-"/>
    <numFmt numFmtId="180" formatCode="00000"/>
    <numFmt numFmtId="181" formatCode="#,##0_ ;\-#,##0\ "/>
    <numFmt numFmtId="182" formatCode="0.000"/>
    <numFmt numFmtId="183" formatCode="#,##0.00_ ;\-#,##0.00\ "/>
    <numFmt numFmtId="184" formatCode="#,##0.0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u val="single"/>
      <sz val="9"/>
      <name val="Arial Greek"/>
      <family val="2"/>
    </font>
    <font>
      <sz val="12"/>
      <name val="Times New Roman"/>
      <family val="1"/>
    </font>
    <font>
      <b/>
      <sz val="11"/>
      <name val="Arial Greek"/>
      <family val="2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3" fillId="0" borderId="0" xfId="24" applyFont="1">
      <alignment/>
      <protection/>
    </xf>
    <xf numFmtId="0" fontId="3" fillId="0" borderId="0" xfId="25" applyFont="1">
      <alignment/>
      <protection/>
    </xf>
    <xf numFmtId="4" fontId="4" fillId="0" borderId="0" xfId="25" applyNumberFormat="1" applyFont="1" applyAlignment="1">
      <alignment horizontal="right"/>
      <protection/>
    </xf>
    <xf numFmtId="0" fontId="4" fillId="0" borderId="0" xfId="25" applyFont="1">
      <alignment/>
      <protection/>
    </xf>
    <xf numFmtId="0" fontId="5" fillId="0" borderId="0" xfId="25" applyFont="1" applyBorder="1">
      <alignment/>
      <protection/>
    </xf>
    <xf numFmtId="49" fontId="4" fillId="0" borderId="0" xfId="25" applyNumberFormat="1" applyFont="1" applyBorder="1" applyAlignment="1">
      <alignment horizontal="left" vertical="top"/>
      <protection/>
    </xf>
    <xf numFmtId="49" fontId="4" fillId="0" borderId="0" xfId="25" applyNumberFormat="1" applyFont="1" applyBorder="1" applyAlignment="1">
      <alignment horizontal="left" vertical="top" wrapText="1"/>
      <protection/>
    </xf>
    <xf numFmtId="0" fontId="4" fillId="0" borderId="0" xfId="25" applyFont="1" applyBorder="1">
      <alignment/>
      <protection/>
    </xf>
    <xf numFmtId="0" fontId="3" fillId="0" borderId="0" xfId="25" applyFont="1" applyFill="1">
      <alignment/>
      <protection/>
    </xf>
    <xf numFmtId="4" fontId="4" fillId="0" borderId="0" xfId="25" applyNumberFormat="1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25" applyNumberFormat="1" applyFont="1" applyAlignment="1">
      <alignment horizontal="left" vertical="center" indent="1"/>
      <protection/>
    </xf>
    <xf numFmtId="4" fontId="3" fillId="0" borderId="1" xfId="25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 indent="1"/>
    </xf>
    <xf numFmtId="0" fontId="3" fillId="0" borderId="0" xfId="23" applyFont="1">
      <alignment/>
      <protection/>
    </xf>
    <xf numFmtId="4" fontId="5" fillId="0" borderId="0" xfId="23" applyNumberFormat="1" applyFont="1" applyBorder="1">
      <alignment/>
      <protection/>
    </xf>
    <xf numFmtId="0" fontId="5" fillId="0" borderId="0" xfId="23" applyFont="1" applyBorder="1">
      <alignment/>
      <protection/>
    </xf>
    <xf numFmtId="0" fontId="3" fillId="0" borderId="0" xfId="23" applyFont="1" applyFill="1">
      <alignment/>
      <protection/>
    </xf>
    <xf numFmtId="4" fontId="4" fillId="0" borderId="0" xfId="23" applyNumberFormat="1" applyFont="1" applyAlignment="1">
      <alignment horizontal="center"/>
      <protection/>
    </xf>
    <xf numFmtId="4" fontId="4" fillId="0" borderId="0" xfId="23" applyNumberFormat="1" applyFont="1">
      <alignment/>
      <protection/>
    </xf>
    <xf numFmtId="0" fontId="4" fillId="0" borderId="0" xfId="23" applyFont="1" applyFill="1" applyBorder="1" applyAlignment="1">
      <alignment horizontal="center" vertical="center"/>
      <protection/>
    </xf>
    <xf numFmtId="4" fontId="4" fillId="0" borderId="0" xfId="23" applyNumberFormat="1" applyFont="1" applyBorder="1" applyAlignment="1">
      <alignment horizontal="right"/>
      <protection/>
    </xf>
    <xf numFmtId="4" fontId="4" fillId="0" borderId="0" xfId="23" applyNumberFormat="1" applyFont="1" applyBorder="1" applyAlignment="1">
      <alignment horizontal="right" wrapText="1"/>
      <protection/>
    </xf>
    <xf numFmtId="0" fontId="6" fillId="0" borderId="0" xfId="23" applyFont="1" applyBorder="1">
      <alignment/>
      <protection/>
    </xf>
    <xf numFmtId="0" fontId="3" fillId="0" borderId="0" xfId="23" applyFont="1" applyBorder="1">
      <alignment/>
      <protection/>
    </xf>
    <xf numFmtId="4" fontId="3" fillId="0" borderId="1" xfId="25" applyNumberFormat="1" applyFont="1" applyFill="1" applyBorder="1" applyAlignment="1">
      <alignment/>
      <protection/>
    </xf>
    <xf numFmtId="49" fontId="4" fillId="0" borderId="0" xfId="22" applyNumberFormat="1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wrapText="1"/>
      <protection/>
    </xf>
    <xf numFmtId="49" fontId="4" fillId="0" borderId="1" xfId="25" applyNumberFormat="1" applyFont="1" applyBorder="1" applyAlignment="1">
      <alignment horizontal="center"/>
      <protection/>
    </xf>
    <xf numFmtId="4" fontId="4" fillId="0" borderId="1" xfId="25" applyNumberFormat="1" applyFont="1" applyBorder="1" applyAlignment="1">
      <alignment horizontal="right"/>
      <protection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 inden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49" fontId="4" fillId="0" borderId="1" xfId="23" applyNumberFormat="1" applyFont="1" applyBorder="1" applyAlignment="1">
      <alignment horizontal="center" wrapText="1"/>
      <protection/>
    </xf>
    <xf numFmtId="49" fontId="4" fillId="0" borderId="1" xfId="23" applyNumberFormat="1" applyFont="1" applyBorder="1" applyAlignment="1">
      <alignment horizontal="left" wrapText="1" indent="1"/>
      <protection/>
    </xf>
    <xf numFmtId="4" fontId="4" fillId="0" borderId="1" xfId="23" applyNumberFormat="1" applyFont="1" applyBorder="1" applyAlignment="1">
      <alignment horizontal="right"/>
      <protection/>
    </xf>
    <xf numFmtId="4" fontId="4" fillId="0" borderId="1" xfId="23" applyNumberFormat="1" applyFont="1" applyBorder="1" applyAlignment="1">
      <alignment horizontal="right" wrapText="1"/>
      <protection/>
    </xf>
    <xf numFmtId="49" fontId="4" fillId="0" borderId="1" xfId="23" applyNumberFormat="1" applyFont="1" applyBorder="1" applyAlignment="1">
      <alignment horizontal="center"/>
      <protection/>
    </xf>
    <xf numFmtId="3" fontId="4" fillId="0" borderId="1" xfId="25" applyNumberFormat="1" applyFont="1" applyBorder="1" applyAlignment="1">
      <alignment horizontal="left" wrapText="1" indent="1"/>
      <protection/>
    </xf>
    <xf numFmtId="3" fontId="4" fillId="0" borderId="1" xfId="25" applyNumberFormat="1" applyFont="1" applyFill="1" applyBorder="1" applyAlignment="1">
      <alignment horizontal="left" wrapText="1" inden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22" applyFont="1" applyBorder="1" applyAlignment="1">
      <alignment wrapText="1"/>
      <protection/>
    </xf>
    <xf numFmtId="0" fontId="4" fillId="0" borderId="0" xfId="23" applyFont="1" applyBorder="1">
      <alignment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left" wrapText="1" indent="1"/>
      <protection/>
    </xf>
    <xf numFmtId="49" fontId="3" fillId="0" borderId="1" xfId="25" applyNumberFormat="1" applyFont="1" applyFill="1" applyBorder="1" applyAlignment="1">
      <alignment horizontal="center" vertical="center" wrapText="1"/>
      <protection/>
    </xf>
    <xf numFmtId="49" fontId="3" fillId="2" borderId="1" xfId="25" applyNumberFormat="1" applyFont="1" applyFill="1" applyBorder="1" applyAlignment="1">
      <alignment horizontal="center" vertical="center"/>
      <protection/>
    </xf>
    <xf numFmtId="49" fontId="3" fillId="2" borderId="1" xfId="25" applyNumberFormat="1" applyFont="1" applyFill="1" applyBorder="1" applyAlignment="1">
      <alignment horizontal="center" vertical="center" wrapText="1"/>
      <protection/>
    </xf>
    <xf numFmtId="4" fontId="3" fillId="2" borderId="1" xfId="25" applyNumberFormat="1" applyFont="1" applyFill="1" applyBorder="1" applyAlignment="1">
      <alignment horizontal="center" vertical="center" wrapText="1"/>
      <protection/>
    </xf>
    <xf numFmtId="49" fontId="3" fillId="2" borderId="1" xfId="23" applyNumberFormat="1" applyFont="1" applyFill="1" applyBorder="1" applyAlignment="1">
      <alignment horizontal="center" vertical="center"/>
      <protection/>
    </xf>
    <xf numFmtId="49" fontId="3" fillId="0" borderId="1" xfId="25" applyNumberFormat="1" applyFont="1" applyFill="1" applyBorder="1" applyAlignment="1">
      <alignment horizontal="center" vertical="center"/>
      <protection/>
    </xf>
    <xf numFmtId="49" fontId="3" fillId="0" borderId="1" xfId="24" applyNumberFormat="1" applyFont="1" applyFill="1" applyBorder="1" applyAlignment="1">
      <alignment horizontal="center" vertical="center" wrapText="1"/>
      <protection/>
    </xf>
    <xf numFmtId="4" fontId="3" fillId="0" borderId="1" xfId="2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 vertical="center" wrapText="1" indent="1"/>
    </xf>
    <xf numFmtId="4" fontId="3" fillId="0" borderId="1" xfId="25" applyNumberFormat="1" applyFont="1" applyFill="1" applyBorder="1" applyAlignment="1">
      <alignment horizontal="center" vertical="center" wrapText="1"/>
      <protection/>
    </xf>
    <xf numFmtId="49" fontId="3" fillId="0" borderId="1" xfId="25" applyNumberFormat="1" applyFont="1" applyFill="1" applyBorder="1" applyAlignment="1">
      <alignment horizontal="center" vertical="center" wrapText="1"/>
      <protection/>
    </xf>
    <xf numFmtId="49" fontId="3" fillId="0" borderId="2" xfId="25" applyNumberFormat="1" applyFont="1" applyFill="1" applyBorder="1" applyAlignment="1">
      <alignment horizontal="center" vertical="center" wrapText="1"/>
      <protection/>
    </xf>
    <xf numFmtId="49" fontId="3" fillId="0" borderId="3" xfId="25" applyNumberFormat="1" applyFont="1" applyFill="1" applyBorder="1" applyAlignment="1">
      <alignment horizontal="center" vertical="center" wrapText="1"/>
      <protection/>
    </xf>
    <xf numFmtId="4" fontId="3" fillId="2" borderId="1" xfId="24" applyNumberFormat="1" applyFont="1" applyFill="1" applyBorder="1" applyAlignment="1">
      <alignment horizontal="center" vertical="center" wrapText="1"/>
      <protection/>
    </xf>
    <xf numFmtId="49" fontId="3" fillId="2" borderId="1" xfId="24" applyNumberFormat="1" applyFont="1" applyFill="1" applyBorder="1" applyAlignment="1">
      <alignment horizontal="center" vertical="center"/>
      <protection/>
    </xf>
    <xf numFmtId="49" fontId="3" fillId="2" borderId="1" xfId="24" applyNumberFormat="1" applyFont="1" applyFill="1" applyBorder="1" applyAlignment="1">
      <alignment horizontal="center" vertical="center" wrapText="1"/>
      <protection/>
    </xf>
    <xf numFmtId="49" fontId="3" fillId="2" borderId="1" xfId="25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3" fillId="0" borderId="1" xfId="25" applyNumberFormat="1" applyFont="1" applyFill="1" applyBorder="1" applyAlignment="1">
      <alignment horizontal="center" wrapText="1"/>
      <protection/>
    </xf>
    <xf numFmtId="49" fontId="3" fillId="2" borderId="1" xfId="25" applyNumberFormat="1" applyFont="1" applyFill="1" applyBorder="1" applyAlignment="1">
      <alignment horizontal="center" vertical="center" wrapText="1"/>
      <protection/>
    </xf>
    <xf numFmtId="4" fontId="3" fillId="2" borderId="1" xfId="25" applyNumberFormat="1" applyFont="1" applyFill="1" applyBorder="1" applyAlignment="1">
      <alignment horizontal="center" vertical="center" wrapText="1"/>
      <protection/>
    </xf>
    <xf numFmtId="49" fontId="3" fillId="2" borderId="1" xfId="23" applyNumberFormat="1" applyFont="1" applyFill="1" applyBorder="1" applyAlignment="1">
      <alignment horizontal="center" vertical="center"/>
      <protection/>
    </xf>
    <xf numFmtId="49" fontId="3" fillId="0" borderId="1" xfId="25" applyNumberFormat="1" applyFont="1" applyBorder="1" applyAlignment="1">
      <alignment horizontal="center" vertical="center"/>
      <protection/>
    </xf>
    <xf numFmtId="3" fontId="3" fillId="0" borderId="1" xfId="25" applyNumberFormat="1" applyFont="1" applyBorder="1" applyAlignment="1">
      <alignment horizontal="left" vertical="center" wrapText="1"/>
      <protection/>
    </xf>
    <xf numFmtId="4" fontId="3" fillId="0" borderId="1" xfId="25" applyNumberFormat="1" applyFont="1" applyBorder="1" applyAlignment="1">
      <alignment horizontal="right" vertical="center"/>
      <protection/>
    </xf>
    <xf numFmtId="49" fontId="4" fillId="0" borderId="1" xfId="25" applyNumberFormat="1" applyFont="1" applyBorder="1" applyAlignment="1">
      <alignment horizontal="center" vertical="center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4" fontId="4" fillId="0" borderId="1" xfId="25" applyNumberFormat="1" applyFont="1" applyBorder="1" applyAlignment="1">
      <alignment horizontal="right" vertical="center"/>
      <protection/>
    </xf>
    <xf numFmtId="3" fontId="3" fillId="0" borderId="1" xfId="25" applyNumberFormat="1" applyFont="1" applyFill="1" applyBorder="1" applyAlignment="1">
      <alignment horizontal="left" vertical="center" wrapText="1"/>
      <protection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4" fontId="4" fillId="0" borderId="1" xfId="25" applyNumberFormat="1" applyFont="1" applyFill="1" applyBorder="1" applyAlignment="1">
      <alignment horizontal="right" vertical="center"/>
      <protection/>
    </xf>
    <xf numFmtId="49" fontId="3" fillId="0" borderId="1" xfId="25" applyNumberFormat="1" applyFont="1" applyFill="1" applyBorder="1" applyAlignment="1">
      <alignment horizontal="left" vertical="center" wrapText="1"/>
      <protection/>
    </xf>
    <xf numFmtId="4" fontId="3" fillId="0" borderId="1" xfId="25" applyNumberFormat="1" applyFont="1" applyFill="1" applyBorder="1" applyAlignment="1">
      <alignment horizontal="right" vertical="center"/>
      <protection/>
    </xf>
    <xf numFmtId="3" fontId="4" fillId="0" borderId="1" xfId="25" applyNumberFormat="1" applyFont="1" applyFill="1" applyBorder="1" applyAlignment="1">
      <alignment horizontal="left" vertical="center" wrapText="1"/>
      <protection/>
    </xf>
    <xf numFmtId="4" fontId="3" fillId="0" borderId="1" xfId="25" applyNumberFormat="1" applyFont="1" applyFill="1" applyBorder="1" applyAlignment="1">
      <alignment horizontal="right" vertical="center"/>
      <protection/>
    </xf>
    <xf numFmtId="49" fontId="8" fillId="0" borderId="1" xfId="25" applyNumberFormat="1" applyFont="1" applyFill="1" applyBorder="1" applyAlignment="1">
      <alignment horizontal="center" vertical="center" wrapText="1"/>
      <protection/>
    </xf>
    <xf numFmtId="49" fontId="8" fillId="2" borderId="1" xfId="25" applyNumberFormat="1" applyFont="1" applyFill="1" applyBorder="1" applyAlignment="1">
      <alignment horizontal="center" vertical="center"/>
      <protection/>
    </xf>
    <xf numFmtId="49" fontId="3" fillId="0" borderId="4" xfId="23" applyNumberFormat="1" applyFont="1" applyFill="1" applyBorder="1" applyAlignment="1">
      <alignment horizontal="center" vertical="center"/>
      <protection/>
    </xf>
    <xf numFmtId="49" fontId="3" fillId="2" borderId="5" xfId="23" applyNumberFormat="1" applyFont="1" applyFill="1" applyBorder="1" applyAlignment="1">
      <alignment horizontal="center" vertical="center"/>
      <protection/>
    </xf>
    <xf numFmtId="49" fontId="3" fillId="0" borderId="2" xfId="25" applyNumberFormat="1" applyFont="1" applyFill="1" applyBorder="1" applyAlignment="1">
      <alignment horizontal="left" vertical="center" wrapText="1"/>
      <protection/>
    </xf>
    <xf numFmtId="49" fontId="3" fillId="0" borderId="3" xfId="25" applyNumberFormat="1" applyFont="1" applyFill="1" applyBorder="1" applyAlignment="1">
      <alignment horizontal="left" vertical="center" wrapText="1"/>
      <protection/>
    </xf>
    <xf numFmtId="49" fontId="4" fillId="0" borderId="3" xfId="25" applyNumberFormat="1" applyFont="1" applyFill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4" fontId="8" fillId="0" borderId="1" xfId="25" applyNumberFormat="1" applyFont="1" applyFill="1" applyBorder="1" applyAlignment="1">
      <alignment horizontal="right" vertical="center"/>
      <protection/>
    </xf>
    <xf numFmtId="49" fontId="4" fillId="0" borderId="6" xfId="23" applyNumberFormat="1" applyFont="1" applyBorder="1" applyAlignment="1">
      <alignment horizontal="center"/>
      <protection/>
    </xf>
    <xf numFmtId="49" fontId="4" fillId="0" borderId="6" xfId="23" applyNumberFormat="1" applyFont="1" applyBorder="1" applyAlignment="1">
      <alignment horizontal="left" wrapText="1" indent="1"/>
      <protection/>
    </xf>
    <xf numFmtId="4" fontId="4" fillId="0" borderId="6" xfId="23" applyNumberFormat="1" applyFont="1" applyBorder="1" applyAlignment="1">
      <alignment horizontal="right" wrapText="1"/>
      <protection/>
    </xf>
    <xf numFmtId="4" fontId="4" fillId="0" borderId="6" xfId="25" applyNumberFormat="1" applyFont="1" applyBorder="1" applyAlignment="1">
      <alignment horizontal="right"/>
      <protection/>
    </xf>
    <xf numFmtId="49" fontId="8" fillId="0" borderId="4" xfId="23" applyNumberFormat="1" applyFont="1" applyFill="1" applyBorder="1" applyAlignment="1">
      <alignment horizontal="center" wrapText="1"/>
      <protection/>
    </xf>
    <xf numFmtId="4" fontId="3" fillId="0" borderId="4" xfId="23" applyNumberFormat="1" applyFont="1" applyFill="1" applyBorder="1" applyAlignment="1">
      <alignment horizontal="right" wrapText="1"/>
      <protection/>
    </xf>
    <xf numFmtId="49" fontId="4" fillId="0" borderId="7" xfId="23" applyNumberFormat="1" applyFont="1" applyBorder="1" applyAlignment="1">
      <alignment horizontal="center"/>
      <protection/>
    </xf>
    <xf numFmtId="49" fontId="4" fillId="0" borderId="7" xfId="23" applyNumberFormat="1" applyFont="1" applyBorder="1" applyAlignment="1">
      <alignment horizontal="left" wrapText="1" indent="1"/>
      <protection/>
    </xf>
    <xf numFmtId="4" fontId="4" fillId="0" borderId="7" xfId="23" applyNumberFormat="1" applyFont="1" applyBorder="1" applyAlignment="1">
      <alignment horizontal="right" wrapText="1"/>
      <protection/>
    </xf>
    <xf numFmtId="4" fontId="4" fillId="0" borderId="7" xfId="25" applyNumberFormat="1" applyFont="1" applyBorder="1" applyAlignment="1">
      <alignment horizontal="right"/>
      <protection/>
    </xf>
    <xf numFmtId="0" fontId="6" fillId="0" borderId="8" xfId="23" applyFont="1" applyBorder="1">
      <alignment/>
      <protection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 indent="1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ΕΝΙΑΙΟΣ ΠΥ 04 - ΤΕΛΙΚΟΣ  ΕΣΟΔΩΝ -6" xfId="22"/>
    <cellStyle name="Βασικό_ΠΥ 04  - ΑΝΑΚΕΦΑΛ, ΣΥΝΟΠΤ, ΑΝΑΛΥΤΙΚΟΙ" xfId="23"/>
    <cellStyle name="Βασικό_ΠΥ 04  - ΑΝΑΚΕΦΑΛ, ΣΥΝΟΠΤ, ΑΝΑΛΥΤΙΚΟΙ ΜΠ" xfId="24"/>
    <cellStyle name="Βασικό_ΣΥΝΠΤΙΚΟΙ ΠΙΝΑΚΕΣ ΚΕΝ.ΥΠΗΡ. ΕΤΟΥΣ 2004(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9">
      <selection activeCell="A27" sqref="A27:E27"/>
    </sheetView>
  </sheetViews>
  <sheetFormatPr defaultColWidth="9.00390625" defaultRowHeight="12.75"/>
  <cols>
    <col min="1" max="1" width="8.125" style="10" customWidth="1"/>
    <col min="2" max="2" width="35.75390625" style="17" customWidth="1"/>
    <col min="3" max="3" width="16.375" style="3" customWidth="1"/>
    <col min="4" max="4" width="17.125" style="3" customWidth="1"/>
    <col min="5" max="5" width="19.125" style="3" customWidth="1"/>
    <col min="6" max="16384" width="9.125" style="4" customWidth="1"/>
  </cols>
  <sheetData>
    <row r="1" spans="1:5" s="1" customFormat="1" ht="16.5" customHeight="1">
      <c r="A1" s="73" t="s">
        <v>6</v>
      </c>
      <c r="B1" s="73" t="s">
        <v>7</v>
      </c>
      <c r="C1" s="74" t="s">
        <v>100</v>
      </c>
      <c r="D1" s="72" t="s">
        <v>101</v>
      </c>
      <c r="E1" s="72" t="s">
        <v>102</v>
      </c>
    </row>
    <row r="2" spans="1:5" s="1" customFormat="1" ht="24" customHeight="1">
      <c r="A2" s="73"/>
      <c r="B2" s="73"/>
      <c r="C2" s="74"/>
      <c r="D2" s="72"/>
      <c r="E2" s="72"/>
    </row>
    <row r="3" spans="1:5" s="2" customFormat="1" ht="31.5" customHeight="1">
      <c r="A3" s="83" t="s">
        <v>8</v>
      </c>
      <c r="B3" s="84" t="s">
        <v>9</v>
      </c>
      <c r="C3" s="85">
        <f>C4+C5</f>
        <v>0</v>
      </c>
      <c r="D3" s="85">
        <f>D4+D5</f>
        <v>0</v>
      </c>
      <c r="E3" s="85">
        <f>E4+E5</f>
        <v>0</v>
      </c>
    </row>
    <row r="4" spans="1:5" ht="31.5" customHeight="1">
      <c r="A4" s="86" t="s">
        <v>10</v>
      </c>
      <c r="B4" s="87" t="s">
        <v>11</v>
      </c>
      <c r="C4" s="88"/>
      <c r="D4" s="88"/>
      <c r="E4" s="88"/>
    </row>
    <row r="5" spans="1:5" ht="36">
      <c r="A5" s="86" t="s">
        <v>12</v>
      </c>
      <c r="B5" s="87" t="s">
        <v>108</v>
      </c>
      <c r="C5" s="88"/>
      <c r="D5" s="88"/>
      <c r="E5" s="88"/>
    </row>
    <row r="6" spans="1:5" s="2" customFormat="1" ht="31.5" customHeight="1">
      <c r="A6" s="83" t="s">
        <v>13</v>
      </c>
      <c r="B6" s="89" t="s">
        <v>14</v>
      </c>
      <c r="C6" s="85">
        <f>C7</f>
        <v>0</v>
      </c>
      <c r="D6" s="85">
        <f>D7</f>
        <v>0</v>
      </c>
      <c r="E6" s="85">
        <f>E7</f>
        <v>0</v>
      </c>
    </row>
    <row r="7" spans="1:5" ht="31.5" customHeight="1">
      <c r="A7" s="86" t="s">
        <v>15</v>
      </c>
      <c r="B7" s="90" t="s">
        <v>16</v>
      </c>
      <c r="C7" s="91"/>
      <c r="D7" s="91"/>
      <c r="E7" s="91"/>
    </row>
    <row r="8" spans="1:5" ht="31.5" customHeight="1">
      <c r="A8" s="83" t="s">
        <v>33</v>
      </c>
      <c r="B8" s="92" t="s">
        <v>18</v>
      </c>
      <c r="C8" s="93">
        <f>C9</f>
        <v>0</v>
      </c>
      <c r="D8" s="93">
        <f>D9</f>
        <v>0</v>
      </c>
      <c r="E8" s="93">
        <f>E9</f>
        <v>0</v>
      </c>
    </row>
    <row r="9" spans="1:5" ht="31.5" customHeight="1">
      <c r="A9" s="86" t="s">
        <v>19</v>
      </c>
      <c r="B9" s="90" t="s">
        <v>34</v>
      </c>
      <c r="C9" s="91"/>
      <c r="D9" s="91"/>
      <c r="E9" s="91"/>
    </row>
    <row r="10" spans="1:5" s="2" customFormat="1" ht="43.5" customHeight="1">
      <c r="A10" s="83" t="s">
        <v>20</v>
      </c>
      <c r="B10" s="89" t="s">
        <v>127</v>
      </c>
      <c r="C10" s="85">
        <f>SUM(C11:C12)</f>
        <v>0</v>
      </c>
      <c r="D10" s="85">
        <f>SUM(D11:D12)</f>
        <v>0</v>
      </c>
      <c r="E10" s="85">
        <f>SUM(E11:E12)</f>
        <v>0</v>
      </c>
    </row>
    <row r="11" spans="1:5" s="2" customFormat="1" ht="31.5" customHeight="1">
      <c r="A11" s="86" t="s">
        <v>35</v>
      </c>
      <c r="B11" s="94" t="s">
        <v>109</v>
      </c>
      <c r="C11" s="88"/>
      <c r="D11" s="88"/>
      <c r="E11" s="88"/>
    </row>
    <row r="12" spans="1:5" ht="24">
      <c r="A12" s="86" t="s">
        <v>22</v>
      </c>
      <c r="B12" s="90" t="s">
        <v>128</v>
      </c>
      <c r="C12" s="88"/>
      <c r="D12" s="88"/>
      <c r="E12" s="88"/>
    </row>
    <row r="13" spans="1:5" s="5" customFormat="1" ht="31.5" customHeight="1">
      <c r="A13" s="83" t="s">
        <v>24</v>
      </c>
      <c r="B13" s="89" t="s">
        <v>25</v>
      </c>
      <c r="C13" s="85">
        <f>SUM(C14:C16)</f>
        <v>0</v>
      </c>
      <c r="D13" s="85">
        <f>SUM(D14:D16)</f>
        <v>0</v>
      </c>
      <c r="E13" s="85">
        <f>SUM(E14:E16)</f>
        <v>0</v>
      </c>
    </row>
    <row r="14" spans="1:5" s="6" customFormat="1" ht="31.5" customHeight="1">
      <c r="A14" s="86" t="s">
        <v>26</v>
      </c>
      <c r="B14" s="87" t="s">
        <v>27</v>
      </c>
      <c r="C14" s="88"/>
      <c r="D14" s="88"/>
      <c r="E14" s="88"/>
    </row>
    <row r="15" spans="1:5" s="7" customFormat="1" ht="48">
      <c r="A15" s="86" t="s">
        <v>36</v>
      </c>
      <c r="B15" s="87" t="s">
        <v>37</v>
      </c>
      <c r="C15" s="88"/>
      <c r="D15" s="88"/>
      <c r="E15" s="88"/>
    </row>
    <row r="16" spans="1:5" s="8" customFormat="1" ht="31.5" customHeight="1">
      <c r="A16" s="86" t="s">
        <v>28</v>
      </c>
      <c r="B16" s="87" t="s">
        <v>29</v>
      </c>
      <c r="C16" s="88"/>
      <c r="D16" s="88"/>
      <c r="E16" s="88"/>
    </row>
    <row r="17" spans="1:5" s="2" customFormat="1" ht="31.5" customHeight="1">
      <c r="A17" s="83" t="s">
        <v>38</v>
      </c>
      <c r="B17" s="89" t="s">
        <v>39</v>
      </c>
      <c r="C17" s="85">
        <f>C18</f>
        <v>0</v>
      </c>
      <c r="D17" s="85">
        <f>D18</f>
        <v>0</v>
      </c>
      <c r="E17" s="85">
        <f>E18</f>
        <v>0</v>
      </c>
    </row>
    <row r="18" spans="1:5" ht="31.5" customHeight="1">
      <c r="A18" s="86" t="s">
        <v>40</v>
      </c>
      <c r="B18" s="87" t="s">
        <v>41</v>
      </c>
      <c r="C18" s="88"/>
      <c r="D18" s="88"/>
      <c r="E18" s="88"/>
    </row>
    <row r="19" spans="1:5" s="2" customFormat="1" ht="31.5" customHeight="1">
      <c r="A19" s="83" t="s">
        <v>30</v>
      </c>
      <c r="B19" s="89" t="s">
        <v>112</v>
      </c>
      <c r="C19" s="85">
        <f>SUM(C20:C21)</f>
        <v>0</v>
      </c>
      <c r="D19" s="85">
        <f>SUM(D20:D21)</f>
        <v>0</v>
      </c>
      <c r="E19" s="85">
        <f>SUM(E20:E21)</f>
        <v>0</v>
      </c>
    </row>
    <row r="20" spans="1:5" ht="31.5" customHeight="1">
      <c r="A20" s="86" t="s">
        <v>31</v>
      </c>
      <c r="B20" s="90" t="s">
        <v>111</v>
      </c>
      <c r="C20" s="88"/>
      <c r="D20" s="88"/>
      <c r="E20" s="88"/>
    </row>
    <row r="21" spans="1:5" ht="36" customHeight="1">
      <c r="A21" s="86" t="s">
        <v>32</v>
      </c>
      <c r="B21" s="90" t="s">
        <v>110</v>
      </c>
      <c r="C21" s="88"/>
      <c r="D21" s="88"/>
      <c r="E21" s="88"/>
    </row>
    <row r="22" spans="1:5" s="9" customFormat="1" ht="31.5" customHeight="1">
      <c r="A22" s="69" t="s">
        <v>123</v>
      </c>
      <c r="B22" s="69"/>
      <c r="C22" s="95">
        <f>C3+C6+C8+C10+C13+C17+C19</f>
        <v>0</v>
      </c>
      <c r="D22" s="95">
        <f>D3+D6+D8+D10+D13+D17+D19</f>
        <v>0</v>
      </c>
      <c r="E22" s="95">
        <f>E3+E6+E8+E10+E13+E17+E19</f>
        <v>0</v>
      </c>
    </row>
    <row r="23" spans="1:5" s="9" customFormat="1" ht="31.5" customHeight="1">
      <c r="A23" s="100"/>
      <c r="B23" s="102" t="s">
        <v>124</v>
      </c>
      <c r="C23" s="95"/>
      <c r="D23" s="95"/>
      <c r="E23" s="95"/>
    </row>
    <row r="24" spans="1:5" s="9" customFormat="1" ht="31.5" customHeight="1">
      <c r="A24" s="100"/>
      <c r="B24" s="102" t="s">
        <v>125</v>
      </c>
      <c r="C24" s="95"/>
      <c r="D24" s="95"/>
      <c r="E24" s="95"/>
    </row>
    <row r="25" spans="1:5" s="9" customFormat="1" ht="31.5" customHeight="1">
      <c r="A25" s="100"/>
      <c r="B25" s="102" t="s">
        <v>126</v>
      </c>
      <c r="C25" s="95"/>
      <c r="D25" s="95"/>
      <c r="E25" s="95"/>
    </row>
    <row r="26" spans="1:5" s="9" customFormat="1" ht="31.5" customHeight="1">
      <c r="A26" s="100"/>
      <c r="B26" s="101" t="s">
        <v>99</v>
      </c>
      <c r="C26" s="95">
        <f>SUM(C23:C25)</f>
        <v>0</v>
      </c>
      <c r="D26" s="95">
        <f>SUM(D23:D25)</f>
        <v>0</v>
      </c>
      <c r="E26" s="95">
        <f>SUM(E23:E25)</f>
        <v>0</v>
      </c>
    </row>
    <row r="27" spans="1:5" s="9" customFormat="1" ht="31.5" customHeight="1">
      <c r="A27" s="96" t="s">
        <v>115</v>
      </c>
      <c r="B27" s="96" t="s">
        <v>107</v>
      </c>
      <c r="C27" s="105">
        <f>C22+C26</f>
        <v>0</v>
      </c>
      <c r="D27" s="105">
        <f>D22+D26</f>
        <v>0</v>
      </c>
      <c r="E27" s="105">
        <f>E22+E26</f>
        <v>0</v>
      </c>
    </row>
    <row r="29" ht="12">
      <c r="B29" s="4"/>
    </row>
  </sheetData>
  <mergeCells count="7">
    <mergeCell ref="A27:B27"/>
    <mergeCell ref="A22:B22"/>
    <mergeCell ref="E1:E2"/>
    <mergeCell ref="A1:A2"/>
    <mergeCell ref="B1:B2"/>
    <mergeCell ref="C1:C2"/>
    <mergeCell ref="D1:D2"/>
  </mergeCells>
  <printOptions horizontalCentered="1"/>
  <pageMargins left="0.4330708661417323" right="0.4330708661417323" top="0.57" bottom="0.4724409448818898" header="0.19" footer="0.1968503937007874"/>
  <pageSetup horizontalDpi="600" verticalDpi="600" orientation="portrait" paperSize="9" scale="90" r:id="rId1"/>
  <headerFooter alignWithMargins="0">
    <oddHeader>&amp;C&amp;"Arial Greek,Bold"&amp;11ΣΥΝΟΠΤΙΚΟΣ ΠΙΝΑΚΑΣ ΕΣΟΔΩΝ
(ποσά σε €)&amp;"Arial Greek,Regular"&amp;10
&amp;R&amp;9(ΥΠΟΔΕΙΓΜΑ  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SheetLayoutView="75" workbookViewId="0" topLeftCell="A37">
      <selection activeCell="E22" sqref="E22"/>
    </sheetView>
  </sheetViews>
  <sheetFormatPr defaultColWidth="9.00390625" defaultRowHeight="12.75"/>
  <cols>
    <col min="1" max="1" width="7.375" style="14" customWidth="1"/>
    <col min="2" max="2" width="42.875" style="19" customWidth="1"/>
    <col min="3" max="3" width="16.625" style="15" customWidth="1"/>
    <col min="4" max="4" width="16.75390625" style="15" customWidth="1"/>
    <col min="5" max="5" width="18.125" style="15" customWidth="1"/>
    <col min="6" max="16384" width="9.125" style="16" customWidth="1"/>
  </cols>
  <sheetData>
    <row r="1" spans="1:8" s="11" customFormat="1" ht="16.5" customHeight="1">
      <c r="A1" s="75" t="s">
        <v>0</v>
      </c>
      <c r="B1" s="75" t="s">
        <v>42</v>
      </c>
      <c r="C1" s="74" t="s">
        <v>100</v>
      </c>
      <c r="D1" s="72" t="s">
        <v>101</v>
      </c>
      <c r="E1" s="72" t="s">
        <v>102</v>
      </c>
      <c r="H1" s="12"/>
    </row>
    <row r="2" spans="1:8" s="11" customFormat="1" ht="12" customHeight="1">
      <c r="A2" s="75"/>
      <c r="B2" s="75"/>
      <c r="C2" s="74"/>
      <c r="D2" s="72"/>
      <c r="E2" s="72"/>
      <c r="H2" s="12"/>
    </row>
    <row r="3" spans="1:8" s="65" customFormat="1" ht="17.25" customHeight="1">
      <c r="A3" s="62"/>
      <c r="B3" s="67" t="s">
        <v>106</v>
      </c>
      <c r="C3" s="63"/>
      <c r="D3" s="64"/>
      <c r="E3" s="64"/>
      <c r="H3" s="66"/>
    </row>
    <row r="4" spans="1:8" s="13" customFormat="1" ht="23.25" customHeight="1">
      <c r="A4" s="38" t="s">
        <v>8</v>
      </c>
      <c r="B4" s="39" t="s">
        <v>48</v>
      </c>
      <c r="C4" s="40">
        <f>SUM(C5:C12)</f>
        <v>0</v>
      </c>
      <c r="D4" s="40">
        <f>SUM(D5:D12)</f>
        <v>0</v>
      </c>
      <c r="E4" s="40">
        <f>SUM(E5:E12)</f>
        <v>0</v>
      </c>
      <c r="H4" s="15"/>
    </row>
    <row r="5" spans="1:8" ht="30" customHeight="1">
      <c r="A5" s="41" t="s">
        <v>49</v>
      </c>
      <c r="B5" s="42" t="s">
        <v>50</v>
      </c>
      <c r="C5" s="37"/>
      <c r="D5" s="37"/>
      <c r="E5" s="37"/>
      <c r="H5" s="15"/>
    </row>
    <row r="6" spans="1:8" ht="30" customHeight="1">
      <c r="A6" s="36">
        <v>300</v>
      </c>
      <c r="B6" s="42" t="s">
        <v>51</v>
      </c>
      <c r="C6" s="37"/>
      <c r="D6" s="37"/>
      <c r="E6" s="37"/>
      <c r="H6" s="15"/>
    </row>
    <row r="7" spans="1:8" ht="30" customHeight="1">
      <c r="A7" s="36">
        <v>400</v>
      </c>
      <c r="B7" s="42" t="s">
        <v>52</v>
      </c>
      <c r="C7" s="37"/>
      <c r="D7" s="37"/>
      <c r="E7" s="37"/>
      <c r="H7" s="15"/>
    </row>
    <row r="8" spans="1:8" ht="36">
      <c r="A8" s="36">
        <v>500</v>
      </c>
      <c r="B8" s="42" t="s">
        <v>53</v>
      </c>
      <c r="C8" s="37"/>
      <c r="D8" s="37"/>
      <c r="E8" s="37"/>
      <c r="H8" s="15"/>
    </row>
    <row r="9" spans="1:8" ht="30" customHeight="1">
      <c r="A9" s="36">
        <v>600</v>
      </c>
      <c r="B9" s="42" t="s">
        <v>54</v>
      </c>
      <c r="C9" s="37"/>
      <c r="D9" s="37"/>
      <c r="E9" s="37"/>
      <c r="H9" s="15"/>
    </row>
    <row r="10" spans="1:8" ht="30" customHeight="1">
      <c r="A10" s="36">
        <v>700</v>
      </c>
      <c r="B10" s="42" t="s">
        <v>1</v>
      </c>
      <c r="C10" s="37"/>
      <c r="D10" s="37"/>
      <c r="E10" s="37"/>
      <c r="H10" s="15"/>
    </row>
    <row r="11" spans="1:5" ht="30" customHeight="1">
      <c r="A11" s="36">
        <v>800</v>
      </c>
      <c r="B11" s="42" t="s">
        <v>55</v>
      </c>
      <c r="C11" s="37"/>
      <c r="D11" s="37"/>
      <c r="E11" s="37"/>
    </row>
    <row r="12" spans="1:5" ht="30" customHeight="1">
      <c r="A12" s="36">
        <v>900</v>
      </c>
      <c r="B12" s="42" t="s">
        <v>56</v>
      </c>
      <c r="C12" s="37"/>
      <c r="D12" s="37"/>
      <c r="E12" s="37"/>
    </row>
    <row r="13" spans="1:5" s="13" customFormat="1" ht="34.5" customHeight="1">
      <c r="A13" s="38" t="s">
        <v>44</v>
      </c>
      <c r="B13" s="39" t="s">
        <v>136</v>
      </c>
      <c r="C13" s="40">
        <f>SUM(C14:C21)</f>
        <v>0</v>
      </c>
      <c r="D13" s="40">
        <f>SUM(D14:D21)</f>
        <v>0</v>
      </c>
      <c r="E13" s="40">
        <f>SUM(E14:E21)</f>
        <v>0</v>
      </c>
    </row>
    <row r="14" spans="1:5" ht="36.75" customHeight="1">
      <c r="A14" s="36">
        <v>1100</v>
      </c>
      <c r="B14" s="42" t="s">
        <v>57</v>
      </c>
      <c r="C14" s="37"/>
      <c r="D14" s="37"/>
      <c r="E14" s="37"/>
    </row>
    <row r="15" spans="1:5" ht="34.5" customHeight="1">
      <c r="A15" s="36">
        <v>1200</v>
      </c>
      <c r="B15" s="42" t="s">
        <v>58</v>
      </c>
      <c r="C15" s="37"/>
      <c r="D15" s="37"/>
      <c r="E15" s="37"/>
    </row>
    <row r="16" spans="1:5" ht="34.5" customHeight="1">
      <c r="A16" s="36">
        <v>1300</v>
      </c>
      <c r="B16" s="42" t="s">
        <v>59</v>
      </c>
      <c r="C16" s="37"/>
      <c r="D16" s="37"/>
      <c r="E16" s="37"/>
    </row>
    <row r="17" spans="1:5" ht="39.75" customHeight="1">
      <c r="A17" s="36">
        <v>1400</v>
      </c>
      <c r="B17" s="42" t="s">
        <v>60</v>
      </c>
      <c r="C17" s="37"/>
      <c r="D17" s="37"/>
      <c r="E17" s="37"/>
    </row>
    <row r="18" spans="1:5" ht="34.5" customHeight="1">
      <c r="A18" s="36">
        <v>1500</v>
      </c>
      <c r="B18" s="42" t="s">
        <v>61</v>
      </c>
      <c r="C18" s="37"/>
      <c r="D18" s="37"/>
      <c r="E18" s="37"/>
    </row>
    <row r="19" spans="1:5" ht="32.25" customHeight="1">
      <c r="A19" s="36">
        <v>1600</v>
      </c>
      <c r="B19" s="42" t="s">
        <v>62</v>
      </c>
      <c r="C19" s="37"/>
      <c r="D19" s="37"/>
      <c r="E19" s="37"/>
    </row>
    <row r="20" spans="1:5" ht="40.5" customHeight="1">
      <c r="A20" s="36">
        <v>1700</v>
      </c>
      <c r="B20" s="42" t="s">
        <v>63</v>
      </c>
      <c r="C20" s="37"/>
      <c r="D20" s="37"/>
      <c r="E20" s="37"/>
    </row>
    <row r="21" spans="1:5" ht="33.75" customHeight="1">
      <c r="A21" s="36">
        <v>1800</v>
      </c>
      <c r="B21" s="42" t="s">
        <v>64</v>
      </c>
      <c r="C21" s="37"/>
      <c r="D21" s="37"/>
      <c r="E21" s="37"/>
    </row>
    <row r="22" spans="1:5" s="13" customFormat="1" ht="39.75" customHeight="1">
      <c r="A22" s="38" t="s">
        <v>45</v>
      </c>
      <c r="B22" s="39" t="s">
        <v>65</v>
      </c>
      <c r="C22" s="40">
        <f>SUM(C23:C24)</f>
        <v>0</v>
      </c>
      <c r="D22" s="40">
        <f>SUM(D23:D24)</f>
        <v>0</v>
      </c>
      <c r="E22" s="40">
        <f>SUM(E23:E24)</f>
        <v>0</v>
      </c>
    </row>
    <row r="23" spans="1:5" s="120" customFormat="1" ht="27" customHeight="1">
      <c r="A23" s="117" t="s">
        <v>19</v>
      </c>
      <c r="B23" s="118" t="s">
        <v>135</v>
      </c>
      <c r="C23" s="119"/>
      <c r="D23" s="119"/>
      <c r="E23" s="119"/>
    </row>
    <row r="24" spans="1:5" ht="36.75" customHeight="1">
      <c r="A24" s="36" t="s">
        <v>86</v>
      </c>
      <c r="B24" s="42" t="s">
        <v>134</v>
      </c>
      <c r="C24" s="37"/>
      <c r="D24" s="37"/>
      <c r="E24" s="37"/>
    </row>
    <row r="25" spans="1:5" s="13" customFormat="1" ht="37.5" customHeight="1">
      <c r="A25" s="38" t="s">
        <v>20</v>
      </c>
      <c r="B25" s="39" t="s">
        <v>133</v>
      </c>
      <c r="C25" s="40">
        <f>C26+C27</f>
        <v>0</v>
      </c>
      <c r="D25" s="40">
        <f>D26+D27</f>
        <v>0</v>
      </c>
      <c r="E25" s="40">
        <f>E26+E27</f>
        <v>0</v>
      </c>
    </row>
    <row r="26" spans="1:5" ht="29.25" customHeight="1">
      <c r="A26" s="36">
        <v>3100</v>
      </c>
      <c r="B26" s="42" t="s">
        <v>66</v>
      </c>
      <c r="C26" s="37"/>
      <c r="D26" s="37"/>
      <c r="E26" s="37"/>
    </row>
    <row r="27" spans="1:5" ht="30.75" customHeight="1">
      <c r="A27" s="36">
        <v>3300</v>
      </c>
      <c r="B27" s="42" t="s">
        <v>67</v>
      </c>
      <c r="C27" s="37"/>
      <c r="D27" s="37"/>
      <c r="E27" s="37"/>
    </row>
    <row r="28" spans="1:5" s="13" customFormat="1" ht="51.75" customHeight="1">
      <c r="A28" s="38" t="s">
        <v>23</v>
      </c>
      <c r="B28" s="39" t="s">
        <v>68</v>
      </c>
      <c r="C28" s="40">
        <f>C29</f>
        <v>0</v>
      </c>
      <c r="D28" s="40">
        <f>D29</f>
        <v>0</v>
      </c>
      <c r="E28" s="40">
        <f>E29</f>
        <v>0</v>
      </c>
    </row>
    <row r="29" spans="1:5" ht="32.25" customHeight="1">
      <c r="A29" s="36">
        <v>4100</v>
      </c>
      <c r="B29" s="42" t="s">
        <v>132</v>
      </c>
      <c r="C29" s="37"/>
      <c r="D29" s="37"/>
      <c r="E29" s="37"/>
    </row>
    <row r="30" spans="1:5" s="13" customFormat="1" ht="26.25" customHeight="1">
      <c r="A30" s="38" t="s">
        <v>2</v>
      </c>
      <c r="B30" s="39" t="s">
        <v>69</v>
      </c>
      <c r="C30" s="40">
        <f>C31</f>
        <v>0</v>
      </c>
      <c r="D30" s="40">
        <f>D31</f>
        <v>0</v>
      </c>
      <c r="E30" s="40">
        <f>E31</f>
        <v>0</v>
      </c>
    </row>
    <row r="31" spans="1:5" ht="20.25" customHeight="1">
      <c r="A31" s="36">
        <v>6100</v>
      </c>
      <c r="B31" s="42" t="s">
        <v>70</v>
      </c>
      <c r="C31" s="37"/>
      <c r="D31" s="37"/>
      <c r="E31" s="37"/>
    </row>
    <row r="32" spans="1:5" s="13" customFormat="1" ht="27.75" customHeight="1">
      <c r="A32" s="38" t="s">
        <v>46</v>
      </c>
      <c r="B32" s="39" t="s">
        <v>71</v>
      </c>
      <c r="C32" s="40">
        <f>C33</f>
        <v>0</v>
      </c>
      <c r="D32" s="40">
        <f>D33</f>
        <v>0</v>
      </c>
      <c r="E32" s="40">
        <f>E33</f>
        <v>0</v>
      </c>
    </row>
    <row r="33" spans="1:5" ht="26.25" customHeight="1">
      <c r="A33" s="36">
        <v>7100</v>
      </c>
      <c r="B33" s="42" t="s">
        <v>72</v>
      </c>
      <c r="C33" s="37"/>
      <c r="D33" s="37"/>
      <c r="E33" s="37"/>
    </row>
    <row r="34" spans="1:5" s="13" customFormat="1" ht="27.75" customHeight="1">
      <c r="A34" s="38" t="s">
        <v>30</v>
      </c>
      <c r="B34" s="39" t="s">
        <v>73</v>
      </c>
      <c r="C34" s="40">
        <f>SUM(C35:C42)</f>
        <v>0</v>
      </c>
      <c r="D34" s="40">
        <f>SUM(D35:D42)</f>
        <v>0</v>
      </c>
      <c r="E34" s="40">
        <f>SUM(E35:E42)</f>
        <v>0</v>
      </c>
    </row>
    <row r="35" spans="1:5" ht="30" customHeight="1">
      <c r="A35" s="36">
        <v>9100</v>
      </c>
      <c r="B35" s="42" t="s">
        <v>3</v>
      </c>
      <c r="C35" s="37"/>
      <c r="D35" s="37"/>
      <c r="E35" s="37"/>
    </row>
    <row r="36" spans="1:5" ht="29.25" customHeight="1">
      <c r="A36" s="36">
        <v>9200</v>
      </c>
      <c r="B36" s="42" t="s">
        <v>4</v>
      </c>
      <c r="C36" s="37"/>
      <c r="D36" s="37"/>
      <c r="E36" s="37"/>
    </row>
    <row r="37" spans="1:5" ht="31.5" customHeight="1">
      <c r="A37" s="36">
        <v>9300</v>
      </c>
      <c r="B37" s="42" t="s">
        <v>129</v>
      </c>
      <c r="C37" s="37"/>
      <c r="D37" s="37"/>
      <c r="E37" s="37"/>
    </row>
    <row r="38" spans="1:5" ht="30" customHeight="1">
      <c r="A38" s="36">
        <v>9400</v>
      </c>
      <c r="B38" s="42" t="s">
        <v>129</v>
      </c>
      <c r="C38" s="37"/>
      <c r="D38" s="37"/>
      <c r="E38" s="37"/>
    </row>
    <row r="39" spans="1:5" ht="51.75" customHeight="1">
      <c r="A39" s="36">
        <v>9500</v>
      </c>
      <c r="B39" s="42" t="s">
        <v>130</v>
      </c>
      <c r="C39" s="37"/>
      <c r="D39" s="37"/>
      <c r="E39" s="37"/>
    </row>
    <row r="40" spans="1:6" ht="30.75" customHeight="1">
      <c r="A40" s="36">
        <v>9700</v>
      </c>
      <c r="B40" s="42" t="s">
        <v>74</v>
      </c>
      <c r="C40" s="37"/>
      <c r="D40" s="37"/>
      <c r="E40" s="37"/>
      <c r="F40" s="12"/>
    </row>
    <row r="41" spans="1:6" ht="30.75" customHeight="1">
      <c r="A41" s="36" t="s">
        <v>5</v>
      </c>
      <c r="B41" s="42" t="s">
        <v>131</v>
      </c>
      <c r="C41" s="37"/>
      <c r="D41" s="37"/>
      <c r="E41" s="37"/>
      <c r="F41" s="12"/>
    </row>
    <row r="42" spans="1:5" ht="23.25" customHeight="1">
      <c r="A42" s="36">
        <v>9900</v>
      </c>
      <c r="B42" s="42" t="s">
        <v>75</v>
      </c>
      <c r="C42" s="37"/>
      <c r="D42" s="37"/>
      <c r="E42" s="37"/>
    </row>
    <row r="43" spans="1:5" s="13" customFormat="1" ht="26.25" customHeight="1">
      <c r="A43" s="38"/>
      <c r="B43" s="103" t="s">
        <v>47</v>
      </c>
      <c r="C43" s="104">
        <f>+C4+C13+C22+C25+C28+C30+C32+C34+C3</f>
        <v>0</v>
      </c>
      <c r="D43" s="104">
        <f>+D4+D13+D22+D25+D28+D30+D32+D34+D3</f>
        <v>0</v>
      </c>
      <c r="E43" s="104">
        <f>+E4+E13+E22+E25+E28+E30+E32+E34+E3</f>
        <v>0</v>
      </c>
    </row>
    <row r="45" spans="1:5" ht="24" customHeight="1">
      <c r="A45" s="77"/>
      <c r="B45" s="77"/>
      <c r="D45" s="76"/>
      <c r="E45" s="76"/>
    </row>
    <row r="46" spans="4:5" ht="12">
      <c r="D46" s="76"/>
      <c r="E46" s="76"/>
    </row>
    <row r="50" spans="1:5" ht="12">
      <c r="A50" s="78"/>
      <c r="B50" s="78"/>
      <c r="D50" s="76"/>
      <c r="E50" s="76"/>
    </row>
  </sheetData>
  <mergeCells count="10">
    <mergeCell ref="D45:E45"/>
    <mergeCell ref="D46:E46"/>
    <mergeCell ref="D50:E50"/>
    <mergeCell ref="A45:B45"/>
    <mergeCell ref="A50:B50"/>
    <mergeCell ref="E1:E2"/>
    <mergeCell ref="A1:A2"/>
    <mergeCell ref="B1:B2"/>
    <mergeCell ref="C1:C2"/>
    <mergeCell ref="D1:D2"/>
  </mergeCells>
  <printOptions/>
  <pageMargins left="0.7480314960629921" right="0.03937007874015748" top="1" bottom="1.141732283464567" header="0.5511811023622047" footer="0.1968503937007874"/>
  <pageSetup horizontalDpi="600" verticalDpi="600" orientation="portrait" pageOrder="overThenDown" paperSize="9" scale="88" r:id="rId1"/>
  <headerFooter alignWithMargins="0">
    <oddHeader>&amp;C&amp;"Arial Greek,Bold"&amp;11ΣΥΝΟΠΤΙΚΟΣ ΠΙΝΑΚΑΣ ΕΞΟΔΩΝ
(ποσά σε €)&amp;"Arial Greek,Regular"&amp;10
&amp;R&amp;9(ΥΠΟΔΕΙΓΜΑ  4)</oddHeader>
  </headerFooter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B1" sqref="B1:B2"/>
    </sheetView>
  </sheetViews>
  <sheetFormatPr defaultColWidth="9.00390625" defaultRowHeight="12.75"/>
  <cols>
    <col min="1" max="1" width="11.625" style="24" customWidth="1"/>
    <col min="2" max="2" width="46.25390625" style="25" customWidth="1"/>
    <col min="3" max="3" width="17.875" style="25" customWidth="1"/>
    <col min="4" max="4" width="17.125" style="25" customWidth="1"/>
    <col min="5" max="5" width="16.75390625" style="25" customWidth="1"/>
    <col min="6" max="16384" width="9.125" style="20" customWidth="1"/>
  </cols>
  <sheetData>
    <row r="1" spans="1:5" ht="12.75" customHeight="1">
      <c r="A1" s="75"/>
      <c r="B1" s="97" t="s">
        <v>118</v>
      </c>
      <c r="C1" s="80" t="s">
        <v>103</v>
      </c>
      <c r="D1" s="80" t="s">
        <v>104</v>
      </c>
      <c r="E1" s="81" t="s">
        <v>105</v>
      </c>
    </row>
    <row r="2" spans="1:5" ht="18.75" customHeight="1">
      <c r="A2" s="75"/>
      <c r="B2" s="97"/>
      <c r="C2" s="80"/>
      <c r="D2" s="80"/>
      <c r="E2" s="81"/>
    </row>
    <row r="3" spans="1:5" ht="18.75" customHeight="1">
      <c r="A3" s="58" t="s">
        <v>6</v>
      </c>
      <c r="B3" s="58" t="s">
        <v>119</v>
      </c>
      <c r="C3" s="59"/>
      <c r="D3" s="59"/>
      <c r="E3" s="60"/>
    </row>
    <row r="4" spans="1:5" ht="27.75" customHeight="1">
      <c r="A4" s="34" t="s">
        <v>8</v>
      </c>
      <c r="B4" s="48" t="s">
        <v>9</v>
      </c>
      <c r="C4" s="35">
        <f>+'ΣΥΝΟΠΤ. ΕΣΟΔΩΝ'!C3</f>
        <v>0</v>
      </c>
      <c r="D4" s="35">
        <f>+C4*(1+$F$4)</f>
        <v>0</v>
      </c>
      <c r="E4" s="35">
        <f>+D4*(1+$G$4)</f>
        <v>0</v>
      </c>
    </row>
    <row r="5" spans="1:5" ht="27.75" customHeight="1">
      <c r="A5" s="34" t="s">
        <v>13</v>
      </c>
      <c r="B5" s="49" t="s">
        <v>89</v>
      </c>
      <c r="C5" s="35">
        <f>+'ΣΥΝΟΠΤ. ΕΣΟΔΩΝ'!C6</f>
        <v>0</v>
      </c>
      <c r="D5" s="35">
        <f aca="true" t="shared" si="0" ref="D5:D13">+C5*(1+$F$4)</f>
        <v>0</v>
      </c>
      <c r="E5" s="35">
        <f aca="true" t="shared" si="1" ref="E5:E13">+D5*(1+$G$4)</f>
        <v>0</v>
      </c>
    </row>
    <row r="6" spans="1:5" ht="27.75" customHeight="1">
      <c r="A6" s="34" t="s">
        <v>17</v>
      </c>
      <c r="B6" s="49" t="s">
        <v>90</v>
      </c>
      <c r="C6" s="35">
        <f>+'ΣΥΝΟΠΤ. ΕΣΟΔΩΝ'!C8</f>
        <v>0</v>
      </c>
      <c r="D6" s="35">
        <f t="shared" si="0"/>
        <v>0</v>
      </c>
      <c r="E6" s="35">
        <f t="shared" si="1"/>
        <v>0</v>
      </c>
    </row>
    <row r="7" spans="1:5" ht="27.75" customHeight="1">
      <c r="A7" s="34" t="s">
        <v>20</v>
      </c>
      <c r="B7" s="49" t="s">
        <v>21</v>
      </c>
      <c r="C7" s="35">
        <f>+'ΣΥΝΟΠΤ. ΕΣΟΔΩΝ'!C10</f>
        <v>0</v>
      </c>
      <c r="D7" s="35">
        <f t="shared" si="0"/>
        <v>0</v>
      </c>
      <c r="E7" s="35">
        <f t="shared" si="1"/>
        <v>0</v>
      </c>
    </row>
    <row r="8" spans="1:5" ht="27.75" customHeight="1">
      <c r="A8" s="34" t="s">
        <v>23</v>
      </c>
      <c r="B8" s="49" t="s">
        <v>91</v>
      </c>
      <c r="C8" s="35"/>
      <c r="D8" s="35">
        <f t="shared" si="0"/>
        <v>0</v>
      </c>
      <c r="E8" s="35">
        <f t="shared" si="1"/>
        <v>0</v>
      </c>
    </row>
    <row r="9" spans="1:6" s="22" customFormat="1" ht="27.75" customHeight="1">
      <c r="A9" s="34" t="s">
        <v>24</v>
      </c>
      <c r="B9" s="49" t="s">
        <v>92</v>
      </c>
      <c r="C9" s="35">
        <f>+'ΣΥΝΟΠΤ. ΕΣΟΔΩΝ'!C13</f>
        <v>0</v>
      </c>
      <c r="D9" s="35">
        <f t="shared" si="0"/>
        <v>0</v>
      </c>
      <c r="E9" s="35">
        <f t="shared" si="1"/>
        <v>0</v>
      </c>
      <c r="F9" s="21"/>
    </row>
    <row r="10" spans="1:6" s="22" customFormat="1" ht="27.75" customHeight="1">
      <c r="A10" s="34" t="s">
        <v>93</v>
      </c>
      <c r="B10" s="49" t="s">
        <v>94</v>
      </c>
      <c r="C10" s="35"/>
      <c r="D10" s="35">
        <f t="shared" si="0"/>
        <v>0</v>
      </c>
      <c r="E10" s="35">
        <f t="shared" si="1"/>
        <v>0</v>
      </c>
      <c r="F10" s="21"/>
    </row>
    <row r="11" spans="1:6" s="22" customFormat="1" ht="27.75" customHeight="1">
      <c r="A11" s="34" t="s">
        <v>46</v>
      </c>
      <c r="B11" s="49" t="s">
        <v>117</v>
      </c>
      <c r="C11" s="35"/>
      <c r="D11" s="35">
        <f t="shared" si="0"/>
        <v>0</v>
      </c>
      <c r="E11" s="35">
        <f t="shared" si="1"/>
        <v>0</v>
      </c>
      <c r="F11" s="21"/>
    </row>
    <row r="12" spans="1:5" ht="27.75" customHeight="1">
      <c r="A12" s="34" t="s">
        <v>38</v>
      </c>
      <c r="B12" s="49" t="s">
        <v>95</v>
      </c>
      <c r="C12" s="35"/>
      <c r="D12" s="35">
        <f t="shared" si="0"/>
        <v>0</v>
      </c>
      <c r="E12" s="35">
        <f t="shared" si="1"/>
        <v>0</v>
      </c>
    </row>
    <row r="13" spans="1:5" ht="27.75" customHeight="1">
      <c r="A13" s="34" t="s">
        <v>30</v>
      </c>
      <c r="B13" s="49" t="s">
        <v>116</v>
      </c>
      <c r="C13" s="35">
        <f>+'ΣΥΝΟΠΤ. ΕΣΟΔΩΝ'!C19</f>
        <v>0</v>
      </c>
      <c r="D13" s="35">
        <f t="shared" si="0"/>
        <v>0</v>
      </c>
      <c r="E13" s="35">
        <f t="shared" si="1"/>
        <v>0</v>
      </c>
    </row>
    <row r="14" spans="1:5" s="23" customFormat="1" ht="25.5" customHeight="1">
      <c r="A14" s="79" t="s">
        <v>113</v>
      </c>
      <c r="B14" s="79"/>
      <c r="C14" s="31">
        <f>SUM(C4:C13)</f>
        <v>0</v>
      </c>
      <c r="D14" s="31">
        <f>SUM(D4:D13)</f>
        <v>0</v>
      </c>
      <c r="E14" s="31">
        <f>SUM(E4:E13)</f>
        <v>0</v>
      </c>
    </row>
    <row r="15" spans="1:5" s="9" customFormat="1" ht="18.75" customHeight="1">
      <c r="A15" s="70" t="s">
        <v>114</v>
      </c>
      <c r="B15" s="71"/>
      <c r="C15" s="18"/>
      <c r="D15" s="18"/>
      <c r="E15" s="18"/>
    </row>
    <row r="16" spans="1:5" s="9" customFormat="1" ht="18.75" customHeight="1">
      <c r="A16" s="96" t="s">
        <v>115</v>
      </c>
      <c r="B16" s="96" t="s">
        <v>107</v>
      </c>
      <c r="C16" s="18">
        <f>C14+C15</f>
        <v>0</v>
      </c>
      <c r="D16" s="18">
        <f>D14+D15</f>
        <v>0</v>
      </c>
      <c r="E16" s="18">
        <f>E14+E15</f>
        <v>0</v>
      </c>
    </row>
    <row r="17" spans="1:5" ht="12">
      <c r="A17" s="14"/>
      <c r="B17" s="19"/>
      <c r="C17" s="15"/>
      <c r="D17" s="76"/>
      <c r="E17" s="76"/>
    </row>
    <row r="18" spans="1:5" ht="12">
      <c r="A18" s="14"/>
      <c r="B18" s="19"/>
      <c r="C18" s="15"/>
      <c r="D18" s="15"/>
      <c r="E18" s="15"/>
    </row>
    <row r="19" spans="1:5" ht="12">
      <c r="A19" s="14"/>
      <c r="B19" s="19"/>
      <c r="C19" s="15"/>
      <c r="D19" s="15"/>
      <c r="E19" s="15"/>
    </row>
    <row r="20" spans="1:5" ht="12">
      <c r="A20" s="14"/>
      <c r="B20" s="19"/>
      <c r="C20" s="15"/>
      <c r="D20" s="15"/>
      <c r="E20" s="15"/>
    </row>
    <row r="21" spans="1:5" ht="12">
      <c r="A21" s="78"/>
      <c r="B21" s="78"/>
      <c r="C21" s="15"/>
      <c r="D21" s="76"/>
      <c r="E21" s="76"/>
    </row>
    <row r="22" spans="1:5" ht="12">
      <c r="A22" s="14"/>
      <c r="B22" s="19"/>
      <c r="C22" s="15"/>
      <c r="D22" s="15"/>
      <c r="E22" s="15"/>
    </row>
  </sheetData>
  <mergeCells count="11">
    <mergeCell ref="A14:B14"/>
    <mergeCell ref="D1:D2"/>
    <mergeCell ref="E1:E2"/>
    <mergeCell ref="A1:A2"/>
    <mergeCell ref="B1:B2"/>
    <mergeCell ref="C1:C2"/>
    <mergeCell ref="A15:B15"/>
    <mergeCell ref="A16:B16"/>
    <mergeCell ref="D17:E17"/>
    <mergeCell ref="A21:B21"/>
    <mergeCell ref="D21:E21"/>
  </mergeCells>
  <printOptions horizontalCentered="1"/>
  <pageMargins left="0.4330708661417323" right="0.4330708661417323" top="1.04" bottom="0.14" header="0.47" footer="0.1968503937007874"/>
  <pageSetup horizontalDpi="300" verticalDpi="300" orientation="landscape" paperSize="9" r:id="rId1"/>
  <headerFooter alignWithMargins="0">
    <oddHeader>&amp;C&amp;"Arial Greek,Bold"ΣΥΝΟΠΤΙΚΟΣ ΠΙΝΑΚΑΣ ΤΡΙΕΤΟΥΣ ΠΡΟΫΠΟΛΟΓΙΣΜΟΥ
(ποσά σε €)&amp;"Arial Greek,Regular"
&amp;R&amp;9(ΥΠΟΔΕΙΓΜΑ  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9" sqref="A19:IV19"/>
    </sheetView>
  </sheetViews>
  <sheetFormatPr defaultColWidth="9.00390625" defaultRowHeight="12.75"/>
  <cols>
    <col min="1" max="1" width="10.00390625" style="55" customWidth="1"/>
    <col min="2" max="2" width="55.875" style="56" customWidth="1"/>
    <col min="3" max="3" width="17.00390625" style="28" customWidth="1"/>
    <col min="4" max="4" width="17.25390625" style="27" customWidth="1"/>
    <col min="5" max="5" width="17.375" style="28" customWidth="1"/>
    <col min="6" max="16384" width="9.125" style="54" customWidth="1"/>
  </cols>
  <sheetData>
    <row r="1" spans="1:5" s="26" customFormat="1" ht="24" customHeight="1">
      <c r="A1" s="82" t="s">
        <v>120</v>
      </c>
      <c r="B1" s="97" t="s">
        <v>118</v>
      </c>
      <c r="C1" s="80" t="s">
        <v>103</v>
      </c>
      <c r="D1" s="80" t="s">
        <v>104</v>
      </c>
      <c r="E1" s="81" t="s">
        <v>105</v>
      </c>
    </row>
    <row r="2" spans="1:5" s="26" customFormat="1" ht="12">
      <c r="A2" s="82"/>
      <c r="B2" s="97"/>
      <c r="C2" s="80"/>
      <c r="D2" s="80"/>
      <c r="E2" s="81"/>
    </row>
    <row r="3" spans="1:5" s="26" customFormat="1" ht="17.25" customHeight="1">
      <c r="A3" s="61" t="s">
        <v>121</v>
      </c>
      <c r="B3" s="99" t="s">
        <v>122</v>
      </c>
      <c r="C3" s="59"/>
      <c r="D3" s="59"/>
      <c r="E3" s="60"/>
    </row>
    <row r="4" spans="1:5" s="26" customFormat="1" ht="12">
      <c r="A4" s="98"/>
      <c r="B4" s="67" t="s">
        <v>106</v>
      </c>
      <c r="C4" s="57"/>
      <c r="D4" s="57"/>
      <c r="E4" s="68"/>
    </row>
    <row r="5" spans="1:5" s="29" customFormat="1" ht="23.25" customHeight="1">
      <c r="A5" s="43" t="s">
        <v>43</v>
      </c>
      <c r="B5" s="44" t="s">
        <v>48</v>
      </c>
      <c r="C5" s="45">
        <f>+'Συνοπτικός ΕΞΟΔΩΝ'!C4</f>
        <v>0</v>
      </c>
      <c r="D5" s="35"/>
      <c r="E5" s="35"/>
    </row>
    <row r="6" spans="1:5" ht="24">
      <c r="A6" s="43" t="s">
        <v>49</v>
      </c>
      <c r="B6" s="44" t="s">
        <v>76</v>
      </c>
      <c r="C6" s="46">
        <f>+'Συνοπτικός ΕΞΟΔΩΝ'!C5</f>
        <v>0</v>
      </c>
      <c r="D6" s="35"/>
      <c r="E6" s="35"/>
    </row>
    <row r="7" spans="1:5" ht="18" customHeight="1">
      <c r="A7" s="47" t="s">
        <v>77</v>
      </c>
      <c r="B7" s="44" t="s">
        <v>52</v>
      </c>
      <c r="C7" s="46">
        <f>+'Συνοπτικός ΕΞΟΔΩΝ'!C7</f>
        <v>0</v>
      </c>
      <c r="D7" s="35"/>
      <c r="E7" s="35"/>
    </row>
    <row r="8" spans="1:5" ht="24">
      <c r="A8" s="47" t="s">
        <v>78</v>
      </c>
      <c r="B8" s="44" t="s">
        <v>79</v>
      </c>
      <c r="C8" s="46">
        <f>+'Συνοπτικός ΕΞΟΔΩΝ'!C8</f>
        <v>0</v>
      </c>
      <c r="D8" s="35"/>
      <c r="E8" s="35"/>
    </row>
    <row r="9" spans="1:5" ht="20.25" customHeight="1">
      <c r="A9" s="47" t="s">
        <v>80</v>
      </c>
      <c r="B9" s="44" t="s">
        <v>96</v>
      </c>
      <c r="C9" s="46">
        <f>+'Συνοπτικός ΕΞΟΔΩΝ'!C9</f>
        <v>0</v>
      </c>
      <c r="D9" s="35"/>
      <c r="E9" s="35"/>
    </row>
    <row r="10" spans="1:5" ht="24">
      <c r="A10" s="47" t="s">
        <v>81</v>
      </c>
      <c r="B10" s="44" t="s">
        <v>82</v>
      </c>
      <c r="C10" s="46">
        <f>+'Συνοπτικός ΕΞΟΔΩΝ'!C10</f>
        <v>0</v>
      </c>
      <c r="D10" s="35"/>
      <c r="E10" s="35"/>
    </row>
    <row r="11" spans="1:5" ht="18" customHeight="1">
      <c r="A11" s="47" t="s">
        <v>83</v>
      </c>
      <c r="B11" s="44" t="s">
        <v>55</v>
      </c>
      <c r="C11" s="46">
        <f>+'Συνοπτικός ΕΞΟΔΩΝ'!C11</f>
        <v>0</v>
      </c>
      <c r="D11" s="35"/>
      <c r="E11" s="35"/>
    </row>
    <row r="12" spans="1:5" ht="21" customHeight="1">
      <c r="A12" s="47" t="s">
        <v>97</v>
      </c>
      <c r="B12" s="44" t="s">
        <v>98</v>
      </c>
      <c r="C12" s="46">
        <f>+'Συνοπτικός ΕΞΟΔΩΝ'!C12</f>
        <v>0</v>
      </c>
      <c r="D12" s="35"/>
      <c r="E12" s="35"/>
    </row>
    <row r="13" spans="1:5" s="29" customFormat="1" ht="24">
      <c r="A13" s="47" t="s">
        <v>44</v>
      </c>
      <c r="B13" s="44" t="s">
        <v>84</v>
      </c>
      <c r="C13" s="46">
        <f>+'Συνοπτικός ΕΞΟΔΩΝ'!C13</f>
        <v>0</v>
      </c>
      <c r="D13" s="35"/>
      <c r="E13" s="35"/>
    </row>
    <row r="14" spans="1:5" s="29" customFormat="1" ht="19.5" customHeight="1">
      <c r="A14" s="47" t="s">
        <v>17</v>
      </c>
      <c r="B14" s="44" t="s">
        <v>85</v>
      </c>
      <c r="C14" s="46">
        <f>+'Συνοπτικός ΕΞΟΔΩΝ'!C22</f>
        <v>0</v>
      </c>
      <c r="D14" s="35"/>
      <c r="E14" s="35"/>
    </row>
    <row r="15" spans="1:5" s="29" customFormat="1" ht="24">
      <c r="A15" s="47" t="s">
        <v>20</v>
      </c>
      <c r="B15" s="44" t="s">
        <v>87</v>
      </c>
      <c r="C15" s="46">
        <f>+'Συνοπτικός ΕΞΟΔΩΝ'!C25</f>
        <v>0</v>
      </c>
      <c r="D15" s="35"/>
      <c r="E15" s="35"/>
    </row>
    <row r="16" spans="1:5" s="29" customFormat="1" ht="36">
      <c r="A16" s="43" t="s">
        <v>23</v>
      </c>
      <c r="B16" s="44" t="s">
        <v>88</v>
      </c>
      <c r="C16" s="46">
        <f>+'Συνοπτικός ΕΞΟΔΩΝ'!C28</f>
        <v>0</v>
      </c>
      <c r="D16" s="35"/>
      <c r="E16" s="35"/>
    </row>
    <row r="17" spans="1:5" s="29" customFormat="1" ht="16.5" customHeight="1">
      <c r="A17" s="43" t="s">
        <v>93</v>
      </c>
      <c r="B17" s="44" t="s">
        <v>69</v>
      </c>
      <c r="C17" s="46">
        <f>+'Συνοπτικός ΕΞΟΔΩΝ'!C30</f>
        <v>0</v>
      </c>
      <c r="D17" s="35"/>
      <c r="E17" s="35"/>
    </row>
    <row r="18" spans="1:5" s="29" customFormat="1" ht="16.5" customHeight="1">
      <c r="A18" s="106" t="s">
        <v>46</v>
      </c>
      <c r="B18" s="107" t="s">
        <v>71</v>
      </c>
      <c r="C18" s="108">
        <f>+'Συνοπτικός ΕΞΟΔΩΝ'!C32</f>
        <v>0</v>
      </c>
      <c r="D18" s="109"/>
      <c r="E18" s="109"/>
    </row>
    <row r="19" spans="1:5" s="116" customFormat="1" ht="17.25" customHeight="1" thickBot="1">
      <c r="A19" s="112" t="s">
        <v>30</v>
      </c>
      <c r="B19" s="113" t="s">
        <v>73</v>
      </c>
      <c r="C19" s="114">
        <f>+'Συνοπτικός ΕΞΟΔΩΝ'!C34</f>
        <v>0</v>
      </c>
      <c r="D19" s="115"/>
      <c r="E19" s="115"/>
    </row>
    <row r="20" spans="1:5" s="30" customFormat="1" ht="22.5" customHeight="1" thickTop="1">
      <c r="A20" s="110" t="s">
        <v>113</v>
      </c>
      <c r="B20" s="110"/>
      <c r="C20" s="111">
        <f>SUM(C6:C19)+C4</f>
        <v>0</v>
      </c>
      <c r="D20" s="111">
        <f>SUM(D6:D19)+D4</f>
        <v>0</v>
      </c>
      <c r="E20" s="111">
        <f>SUM(E6:E19)+E4</f>
        <v>0</v>
      </c>
    </row>
    <row r="21" spans="1:5" s="53" customFormat="1" ht="15" customHeight="1">
      <c r="A21" s="32"/>
      <c r="B21" s="50"/>
      <c r="C21" s="51"/>
      <c r="D21" s="33"/>
      <c r="E21" s="52"/>
    </row>
    <row r="22" spans="1:5" s="53" customFormat="1" ht="15.75" customHeight="1">
      <c r="A22" s="77"/>
      <c r="B22" s="77"/>
      <c r="C22" s="15"/>
      <c r="D22" s="76"/>
      <c r="E22" s="76"/>
    </row>
    <row r="23" spans="1:5" s="53" customFormat="1" ht="12.75" customHeight="1">
      <c r="A23" s="14"/>
      <c r="B23" s="19"/>
      <c r="C23" s="15"/>
      <c r="D23" s="76"/>
      <c r="E23" s="76"/>
    </row>
    <row r="24" spans="1:5" s="53" customFormat="1" ht="12" customHeight="1">
      <c r="A24" s="14"/>
      <c r="B24" s="19"/>
      <c r="C24" s="15"/>
      <c r="D24" s="15"/>
      <c r="E24" s="15"/>
    </row>
    <row r="25" spans="1:5" s="53" customFormat="1" ht="16.5" customHeight="1">
      <c r="A25" s="14"/>
      <c r="B25" s="19"/>
      <c r="C25" s="15"/>
      <c r="D25" s="15"/>
      <c r="E25" s="15"/>
    </row>
    <row r="26" spans="1:5" s="53" customFormat="1" ht="12.75" customHeight="1">
      <c r="A26" s="14"/>
      <c r="B26" s="19"/>
      <c r="C26" s="15"/>
      <c r="D26" s="15"/>
      <c r="E26" s="15"/>
    </row>
    <row r="27" spans="1:5" s="53" customFormat="1" ht="10.5" customHeight="1">
      <c r="A27" s="78"/>
      <c r="B27" s="78"/>
      <c r="C27" s="15"/>
      <c r="D27" s="76"/>
      <c r="E27" s="76"/>
    </row>
    <row r="28" spans="1:5" s="53" customFormat="1" ht="34.5" customHeight="1">
      <c r="A28" s="14"/>
      <c r="B28" s="19"/>
      <c r="C28" s="15"/>
      <c r="D28" s="15"/>
      <c r="E28" s="15"/>
    </row>
  </sheetData>
  <mergeCells count="11">
    <mergeCell ref="A20:B20"/>
    <mergeCell ref="D1:D2"/>
    <mergeCell ref="E1:E2"/>
    <mergeCell ref="A1:A2"/>
    <mergeCell ref="B1:B2"/>
    <mergeCell ref="C1:C2"/>
    <mergeCell ref="A22:B22"/>
    <mergeCell ref="D22:E22"/>
    <mergeCell ref="D23:E23"/>
    <mergeCell ref="A27:B27"/>
    <mergeCell ref="D27:E27"/>
  </mergeCells>
  <printOptions horizontalCentered="1"/>
  <pageMargins left="0.4330708661417323" right="0.4330708661417323" top="1.12" bottom="0.21" header="0.59" footer="0.1968503937007874"/>
  <pageSetup horizontalDpi="300" verticalDpi="300" orientation="landscape" paperSize="9" scale="90" r:id="rId1"/>
  <headerFooter alignWithMargins="0">
    <oddHeader>&amp;C&amp;"Arial Greek,Bold"ΣΥΝΟΠΤΙΚΟΣ ΠΙΝΑΚΑΣ ΤΡΙΕΤΟΥΣ ΠΡΟΫΠΟΛΟΓΙΣΜΟΥ
(ποσά σε €)
&amp;R&amp;9(ΥΠΟΔΕΙΓΜΑ  1, σελ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Β' ΠΕΣΥ Αττικής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avasilaki</dc:creator>
  <cp:keywords/>
  <dc:description/>
  <cp:lastModifiedBy>gvorylla</cp:lastModifiedBy>
  <cp:lastPrinted>2008-10-22T10:11:55Z</cp:lastPrinted>
  <dcterms:created xsi:type="dcterms:W3CDTF">2004-03-03T10:32:37Z</dcterms:created>
  <dcterms:modified xsi:type="dcterms:W3CDTF">2008-10-22T10:47:30Z</dcterms:modified>
  <cp:category/>
  <cp:version/>
  <cp:contentType/>
  <cp:contentStatus/>
</cp:coreProperties>
</file>