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istopoulou\Desktop\ΑΝΑΡΤΗΣΕΙΣ\"/>
    </mc:Choice>
  </mc:AlternateContent>
  <xr:revisionPtr revIDLastSave="0" documentId="13_ncr:1_{7E6B60E0-6081-4A20-AB64-B1DFBFDDF290}" xr6:coauthVersionLast="45" xr6:coauthVersionMax="45" xr10:uidLastSave="{00000000-0000-0000-0000-000000000000}"/>
  <bookViews>
    <workbookView xWindow="-120" yWindow="-120" windowWidth="29040" windowHeight="15840" xr2:uid="{524FC2AE-4AC3-40F1-B9A6-D62680E0D547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3" i="1" l="1"/>
  <c r="J103" i="1"/>
  <c r="K96" i="1"/>
  <c r="J96" i="1"/>
  <c r="K95" i="1"/>
  <c r="J95" i="1"/>
  <c r="M87" i="1"/>
  <c r="L87" i="1"/>
  <c r="M86" i="1"/>
  <c r="L86" i="1"/>
  <c r="K70" i="1"/>
  <c r="J70" i="1"/>
  <c r="K64" i="1"/>
  <c r="J64" i="1"/>
  <c r="K63" i="1"/>
  <c r="J63" i="1"/>
  <c r="K62" i="1"/>
  <c r="J62" i="1"/>
  <c r="M55" i="1"/>
  <c r="L55" i="1"/>
  <c r="M54" i="1"/>
  <c r="L54" i="1"/>
  <c r="M53" i="1"/>
  <c r="L53" i="1"/>
  <c r="J38" i="1"/>
  <c r="K32" i="1"/>
  <c r="J32" i="1"/>
  <c r="K30" i="1"/>
  <c r="J30" i="1"/>
  <c r="K29" i="1"/>
  <c r="J29" i="1"/>
  <c r="J28" i="1"/>
  <c r="M21" i="1"/>
  <c r="L21" i="1"/>
  <c r="M19" i="1"/>
  <c r="L19" i="1"/>
  <c r="M18" i="1"/>
  <c r="L18" i="1"/>
  <c r="M17" i="1"/>
  <c r="L17" i="1"/>
</calcChain>
</file>

<file path=xl/sharedStrings.xml><?xml version="1.0" encoding="utf-8"?>
<sst xmlns="http://schemas.openxmlformats.org/spreadsheetml/2006/main" count="227" uniqueCount="66">
  <si>
    <t>ΠΙΝΑΚΑΣ ΤΕΛΙΚΗΣ ΒΑΘΜΟΛΟΓΙΑΣ ΚΑΙ ΚΑΤΑΤΑΞΗΣ ΥΠΟΨΗΦΙΩΝ ΑΚΤΙΝΟΔΙΑΓΝΩΣΤΙΚΗΣ ΣΤ ΚΥΚΛΟΥ</t>
  </si>
  <si>
    <t xml:space="preserve">                                                         ΠΙΝΑΚΑΣ  ΣΥΝΕΝΤΕΥΞΗΣ</t>
  </si>
  <si>
    <t>ΕΙΔΙΚΟΤΗΤΑ</t>
  </si>
  <si>
    <t>ΑΚΤΙΝΟΔΙΑΓΝΩΣΤΙΚΗ</t>
  </si>
  <si>
    <t>ΒΑΘΜΟΣ</t>
  </si>
  <si>
    <t>ΕΠΙΜΕΛΗΤΗΣ Β'</t>
  </si>
  <si>
    <t>ΝΟΣΟΚΟΜΕΙΟ</t>
  </si>
  <si>
    <t>Γ.Ν.Α "Γ.  ΓΕΝΝΗΜΑΤΑΣ"</t>
  </si>
  <si>
    <t>ΚΩΔΙΚΟΣ ΘΕΣΗΣ</t>
  </si>
  <si>
    <t>1.2.1</t>
  </si>
  <si>
    <t>ΥΠΕ</t>
  </si>
  <si>
    <t>1η</t>
  </si>
  <si>
    <t xml:space="preserve">                           ΣΤ΄ ΕΓΚΡΙΣΗ  2019   ΠΡΟΚΗΡΥΞΗ 9651/27-03-2019 -ΑΔΑ: 6ΡΩΑ4690ΩΝ-ΨΜ0</t>
  </si>
  <si>
    <t>ΒΑΘΜΟΛΟΓΙΑ ΣΥΝΕΝΤΕΥΞΗΣ</t>
  </si>
  <si>
    <t>ΟΜΑΔΑ Α΄</t>
  </si>
  <si>
    <t>ΟΜΑΔΑ Β΄</t>
  </si>
  <si>
    <t>ΣΥΝΟΛΟ</t>
  </si>
  <si>
    <t>Α/Α</t>
  </si>
  <si>
    <t>ΑΔΤ</t>
  </si>
  <si>
    <t>ΑΡΙΘΜΟΣ ΗΛΕΚΤΡΟΝΙΚΗΣ ΑΙΤΗΣΗΣ</t>
  </si>
  <si>
    <t>ΠΙΝΑΚΑΣ 1 ΑΝΑΓΩΓΗ ΣΤΑ 50</t>
  </si>
  <si>
    <t>ΠΙΝΑΚΑΣ 2 ΑΝΑΓΩΓΗ ΣΤΑ 100</t>
  </si>
  <si>
    <t>ΠΡΟΦΟΡΙΚΗ ΣΥΝΕΝΤΕΥΞΗ  ΑΝΑΓΩΓΗ ΣΤΑ 50</t>
  </si>
  <si>
    <t>ΠΡΙΝ ΤΗΝ ΑΝΑΓΩΓΗ</t>
  </si>
  <si>
    <t>ΜΕΤΑ ΤΗΝ ΑΝΑΓΩΓΗ</t>
  </si>
  <si>
    <t>ΑΑ005037</t>
  </si>
  <si>
    <t>70/94</t>
  </si>
  <si>
    <t>ΑΖ497852</t>
  </si>
  <si>
    <t>70/15</t>
  </si>
  <si>
    <t>ΑΖ348031</t>
  </si>
  <si>
    <t>70/2</t>
  </si>
  <si>
    <t>ΑΚ135640</t>
  </si>
  <si>
    <t>70/51</t>
  </si>
  <si>
    <t>ΔΕΝ ΠΡΟΣΗΛΘΕ ΣΤΗ  ΣΥΝΕΝΤΕΥΞΗ</t>
  </si>
  <si>
    <t>ΑΚ805036</t>
  </si>
  <si>
    <t>70/93</t>
  </si>
  <si>
    <t xml:space="preserve">                                                               ΠΙΝΑΚΑΣ ΤΕΛΙΚΗΣ ΒΑΘΜΟΛΟΓΙΑΣ ΚΑΙ ΚΑΤΑΤΑΞΗΣ</t>
  </si>
  <si>
    <t>ΠΙΝΑΚΑΣ ΤΕΛΙΚΗΣ ΜΟΡΙΟΔΟΤΗΣΗΣ</t>
  </si>
  <si>
    <t>ΠΙΝΑΚΑΣ ΣΥΝΕΝΤΕΥΞΗΣ</t>
  </si>
  <si>
    <t>ΔΕΝ ΠΡΟΣΗΛΘΕ ΣΤΗ ΣΥΝΕΝΤΕΥΞΗ</t>
  </si>
  <si>
    <t>ΠΙΝΑΚΑΣ ΤΕΛΙΚΗΣ  ΚΑΤΑΤΑΞΗΣ</t>
  </si>
  <si>
    <t>Γ.Ν ΣΑΜΟΥ "ΑΓΙΟΣ ΠΑΝΤΕΛΕΗΜΩΝ"</t>
  </si>
  <si>
    <t>2.14.1</t>
  </si>
  <si>
    <t>2η</t>
  </si>
  <si>
    <t>ΣΤ ΄ ΕΓΚΡΙΣΗ  2019  -   ΠΡΟΚΗΡΥΞΗ: 3602/26-03-2019  ΑΔΑ:6ΤΞ246907Ξ-ΙΣ8</t>
  </si>
  <si>
    <t>ΑΒ941758</t>
  </si>
  <si>
    <t>70/81</t>
  </si>
  <si>
    <t>ΑΝ539520</t>
  </si>
  <si>
    <t>70/132</t>
  </si>
  <si>
    <t>ΑΜ140491</t>
  </si>
  <si>
    <t>70/236</t>
  </si>
  <si>
    <t xml:space="preserve">                                        ΠΙΝΑΚΑΣ ΤΕΛΙΚΗΣ ΒΑΘΜΟΛΟΓΙΑΣ ΚΑΙ ΚΑΤΑΤΑΞΗΣ</t>
  </si>
  <si>
    <t>ΓΕΝΙΚΟ ΝΟΣΟΚΟΜΕΙΟ -ΚΕΝΤΡΟ ΥΓΕΙΑΣ ΚΥΘΗΡΩΝ "ΤΡΙΦΥΛΛΕΙΟ"</t>
  </si>
  <si>
    <t>2.15.1</t>
  </si>
  <si>
    <t>ΣΤ' ΕΓΚΡΙΣΗ  2019   ΠΡΟΚΗΡΥΞΗ: 302/26-03-2019 -ΟΡΘΗ ΕΠΑΝΑΛΗΨΗ -ΑΔΑ:ΨΑΑΑ469041-Ε0Ρ</t>
  </si>
  <si>
    <t>ΠΙΝΑΚΑΣ 1 ΑΝΑΓΩΓΗ ΣΤΟ 50</t>
  </si>
  <si>
    <t>ΠΙΝΑΚΑΣ 2 ΑΝΑΓΩΓΗ ΣΤΟ 100</t>
  </si>
  <si>
    <t>ΑΒ501246</t>
  </si>
  <si>
    <t>70/226</t>
  </si>
  <si>
    <t xml:space="preserve">                                                 ΔΕΝ ΠΡΟΣΗΛΘΕ ΣΤΗ ΣΥΝΕΝΤΕΥΞΗ</t>
  </si>
  <si>
    <t>ΠΙΝΑΚΑΣ ΤΕΛΙΚΗΣ ΒΑΘΜΟΛΟΓΙΑΣ ΚΑΙ ΚΑΤΑΤΑΞΗΣ</t>
  </si>
  <si>
    <t xml:space="preserve">                                   ΔΕΝ ΠΡΟΣΗΛΘΕ ΣΤΗ ΣΥΝΕΝΤΕΥΞΗ</t>
  </si>
  <si>
    <t xml:space="preserve">1η ΕΠΙΛΟΓΗ   </t>
  </si>
  <si>
    <t xml:space="preserve">1η ΕΠΙΛΟΓΗ  </t>
  </si>
  <si>
    <t>2η ΕΠΙΛΟΓΗ</t>
  </si>
  <si>
    <t>Ημερομηνία ανάρτησης  19/10/2020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</si>
</sst>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8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5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4" fillId="2" borderId="3" xfId="0" applyFont="1" applyFill="1" applyBorder="1"/>
    <xf numFmtId="0" fontId="4" fillId="0" borderId="0" xfId="0" applyFont="1"/>
    <xf numFmtId="0" fontId="5" fillId="3" borderId="4" xfId="0" applyFont="1" applyFill="1" applyBorder="1"/>
    <xf numFmtId="0" fontId="5" fillId="3" borderId="7" xfId="0" applyFont="1" applyFill="1" applyBorder="1"/>
    <xf numFmtId="0" fontId="5" fillId="2" borderId="11" xfId="0" applyFont="1" applyFill="1" applyBorder="1"/>
    <xf numFmtId="0" fontId="5" fillId="3" borderId="11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3" borderId="1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wrapText="1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5" fillId="0" borderId="14" xfId="0" applyFont="1" applyBorder="1" applyAlignment="1">
      <alignment horizontal="center" wrapText="1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left"/>
    </xf>
    <xf numFmtId="49" fontId="4" fillId="0" borderId="13" xfId="0" applyNumberFormat="1" applyFont="1" applyBorder="1"/>
    <xf numFmtId="2" fontId="5" fillId="0" borderId="13" xfId="0" applyNumberFormat="1" applyFont="1" applyBorder="1" applyAlignment="1">
      <alignment horizontal="left" wrapText="1"/>
    </xf>
    <xf numFmtId="2" fontId="4" fillId="0" borderId="13" xfId="0" applyNumberFormat="1" applyFont="1" applyBorder="1" applyAlignment="1">
      <alignment horizontal="left" wrapText="1"/>
    </xf>
    <xf numFmtId="2" fontId="4" fillId="0" borderId="13" xfId="0" applyNumberFormat="1" applyFont="1" applyBorder="1" applyAlignment="1">
      <alignment horizontal="left"/>
    </xf>
    <xf numFmtId="2" fontId="4" fillId="0" borderId="21" xfId="0" applyNumberFormat="1" applyFont="1" applyBorder="1" applyAlignment="1">
      <alignment horizontal="left" wrapText="1"/>
    </xf>
    <xf numFmtId="2" fontId="4" fillId="3" borderId="13" xfId="0" applyNumberFormat="1" applyFont="1" applyFill="1" applyBorder="1" applyAlignment="1">
      <alignment horizontal="left"/>
    </xf>
    <xf numFmtId="2" fontId="4" fillId="3" borderId="13" xfId="0" applyNumberFormat="1" applyFont="1" applyFill="1" applyBorder="1" applyAlignment="1">
      <alignment horizontal="left" wrapText="1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left"/>
    </xf>
    <xf numFmtId="2" fontId="4" fillId="0" borderId="24" xfId="0" applyNumberFormat="1" applyFont="1" applyBorder="1" applyAlignment="1">
      <alignment horizontal="left" vertical="top"/>
    </xf>
    <xf numFmtId="0" fontId="4" fillId="3" borderId="4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left"/>
    </xf>
    <xf numFmtId="49" fontId="4" fillId="3" borderId="28" xfId="0" applyNumberFormat="1" applyFont="1" applyFill="1" applyBorder="1"/>
    <xf numFmtId="2" fontId="5" fillId="3" borderId="28" xfId="0" applyNumberFormat="1" applyFont="1" applyFill="1" applyBorder="1" applyAlignment="1">
      <alignment horizontal="left"/>
    </xf>
    <xf numFmtId="2" fontId="5" fillId="0" borderId="28" xfId="0" applyNumberFormat="1" applyFont="1" applyBorder="1" applyAlignment="1">
      <alignment horizontal="left" wrapText="1"/>
    </xf>
    <xf numFmtId="2" fontId="4" fillId="3" borderId="28" xfId="0" applyNumberFormat="1" applyFont="1" applyFill="1" applyBorder="1" applyAlignment="1">
      <alignment horizontal="left"/>
    </xf>
    <xf numFmtId="2" fontId="4" fillId="0" borderId="28" xfId="0" applyNumberFormat="1" applyFont="1" applyBorder="1" applyAlignment="1">
      <alignment horizontal="left" wrapText="1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 wrapText="1"/>
    </xf>
    <xf numFmtId="49" fontId="4" fillId="3" borderId="0" xfId="0" applyNumberFormat="1" applyFont="1" applyFill="1"/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4" fillId="3" borderId="15" xfId="0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left"/>
    </xf>
    <xf numFmtId="2" fontId="4" fillId="3" borderId="31" xfId="0" applyNumberFormat="1" applyFont="1" applyFill="1" applyBorder="1" applyAlignment="1">
      <alignment horizontal="left"/>
    </xf>
    <xf numFmtId="2" fontId="3" fillId="3" borderId="13" xfId="0" applyNumberFormat="1" applyFont="1" applyFill="1" applyBorder="1" applyAlignment="1">
      <alignment horizontal="left"/>
    </xf>
    <xf numFmtId="2" fontId="3" fillId="0" borderId="13" xfId="0" applyNumberFormat="1" applyFont="1" applyBorder="1" applyAlignment="1">
      <alignment horizontal="left" wrapText="1"/>
    </xf>
    <xf numFmtId="2" fontId="3" fillId="0" borderId="32" xfId="0" applyNumberFormat="1" applyFont="1" applyBorder="1" applyAlignment="1">
      <alignment horizontal="left" wrapText="1"/>
    </xf>
    <xf numFmtId="49" fontId="4" fillId="0" borderId="33" xfId="0" applyNumberFormat="1" applyFont="1" applyBorder="1"/>
    <xf numFmtId="49" fontId="4" fillId="0" borderId="34" xfId="0" applyNumberFormat="1" applyFont="1" applyBorder="1" applyAlignment="1">
      <alignment horizontal="left"/>
    </xf>
    <xf numFmtId="2" fontId="4" fillId="3" borderId="35" xfId="0" applyNumberFormat="1" applyFont="1" applyFill="1" applyBorder="1" applyAlignment="1">
      <alignment horizontal="left"/>
    </xf>
    <xf numFmtId="2" fontId="4" fillId="3" borderId="33" xfId="0" applyNumberFormat="1" applyFont="1" applyFill="1" applyBorder="1" applyAlignment="1">
      <alignment horizontal="left"/>
    </xf>
    <xf numFmtId="0" fontId="4" fillId="3" borderId="33" xfId="0" applyFont="1" applyFill="1" applyBorder="1" applyAlignment="1">
      <alignment horizontal="left"/>
    </xf>
    <xf numFmtId="0" fontId="4" fillId="3" borderId="36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left"/>
    </xf>
    <xf numFmtId="2" fontId="4" fillId="3" borderId="32" xfId="0" applyNumberFormat="1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2" fontId="4" fillId="0" borderId="9" xfId="0" applyNumberFormat="1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7" fillId="0" borderId="0" xfId="0" applyFont="1" applyAlignment="1">
      <alignment vertical="top" wrapText="1"/>
    </xf>
    <xf numFmtId="49" fontId="4" fillId="3" borderId="29" xfId="0" applyNumberFormat="1" applyFont="1" applyFill="1" applyBorder="1" applyAlignment="1">
      <alignment horizontal="left"/>
    </xf>
    <xf numFmtId="2" fontId="4" fillId="3" borderId="41" xfId="0" applyNumberFormat="1" applyFont="1" applyFill="1" applyBorder="1" applyAlignment="1">
      <alignment horizontal="left"/>
    </xf>
    <xf numFmtId="2" fontId="4" fillId="3" borderId="24" xfId="0" applyNumberFormat="1" applyFont="1" applyFill="1" applyBorder="1" applyAlignment="1">
      <alignment horizontal="left"/>
    </xf>
    <xf numFmtId="2" fontId="4" fillId="0" borderId="24" xfId="0" applyNumberFormat="1" applyFont="1" applyBorder="1" applyAlignment="1">
      <alignment horizontal="left"/>
    </xf>
    <xf numFmtId="0" fontId="4" fillId="3" borderId="0" xfId="0" applyFont="1" applyFill="1" applyAlignment="1">
      <alignment horizontal="left"/>
    </xf>
    <xf numFmtId="49" fontId="4" fillId="3" borderId="0" xfId="0" applyNumberFormat="1" applyFont="1" applyFill="1" applyAlignment="1">
      <alignment horizontal="left"/>
    </xf>
    <xf numFmtId="2" fontId="4" fillId="3" borderId="0" xfId="0" applyNumberFormat="1" applyFont="1" applyFill="1" applyAlignment="1">
      <alignment horizontal="left"/>
    </xf>
    <xf numFmtId="2" fontId="4" fillId="0" borderId="0" xfId="0" applyNumberFormat="1" applyFont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Alignment="1">
      <alignment wrapText="1"/>
    </xf>
    <xf numFmtId="49" fontId="8" fillId="3" borderId="0" xfId="0" applyNumberFormat="1" applyFont="1" applyFill="1"/>
    <xf numFmtId="2" fontId="0" fillId="3" borderId="0" xfId="0" applyNumberFormat="1" applyFill="1" applyAlignment="1">
      <alignment horizontal="center"/>
    </xf>
    <xf numFmtId="2" fontId="0" fillId="0" borderId="0" xfId="0" applyNumberFormat="1"/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0" fillId="3" borderId="0" xfId="0" applyFill="1"/>
    <xf numFmtId="0" fontId="0" fillId="0" borderId="14" xfId="0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3" fillId="3" borderId="24" xfId="0" applyFont="1" applyFill="1" applyBorder="1" applyAlignment="1">
      <alignment horizontal="left" wrapText="1"/>
    </xf>
    <xf numFmtId="49" fontId="3" fillId="0" borderId="24" xfId="0" applyNumberFormat="1" applyFont="1" applyBorder="1"/>
    <xf numFmtId="49" fontId="3" fillId="0" borderId="24" xfId="0" applyNumberFormat="1" applyFont="1" applyBorder="1" applyAlignment="1">
      <alignment horizontal="left"/>
    </xf>
    <xf numFmtId="2" fontId="3" fillId="3" borderId="24" xfId="0" applyNumberFormat="1" applyFont="1" applyFill="1" applyBorder="1" applyAlignment="1">
      <alignment horizontal="left"/>
    </xf>
    <xf numFmtId="2" fontId="3" fillId="0" borderId="24" xfId="0" applyNumberFormat="1" applyFont="1" applyBorder="1" applyAlignment="1">
      <alignment horizontal="left" wrapText="1"/>
    </xf>
    <xf numFmtId="2" fontId="3" fillId="0" borderId="42" xfId="0" applyNumberFormat="1" applyFont="1" applyBorder="1" applyAlignment="1">
      <alignment horizontal="left" wrapText="1"/>
    </xf>
    <xf numFmtId="0" fontId="5" fillId="3" borderId="11" xfId="0" applyFont="1" applyFill="1" applyBorder="1"/>
    <xf numFmtId="0" fontId="4" fillId="0" borderId="45" xfId="0" applyFont="1" applyBorder="1"/>
    <xf numFmtId="0" fontId="4" fillId="3" borderId="46" xfId="0" applyFont="1" applyFill="1" applyBorder="1"/>
    <xf numFmtId="0" fontId="3" fillId="3" borderId="18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3" borderId="31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left"/>
    </xf>
    <xf numFmtId="49" fontId="4" fillId="3" borderId="13" xfId="0" applyNumberFormat="1" applyFont="1" applyFill="1" applyBorder="1" applyAlignment="1">
      <alignment horizontal="left"/>
    </xf>
    <xf numFmtId="2" fontId="2" fillId="3" borderId="13" xfId="0" applyNumberFormat="1" applyFont="1" applyFill="1" applyBorder="1" applyAlignment="1">
      <alignment horizontal="left" wrapText="1"/>
    </xf>
    <xf numFmtId="2" fontId="4" fillId="0" borderId="32" xfId="0" applyNumberFormat="1" applyFont="1" applyBorder="1" applyAlignment="1">
      <alignment horizontal="left" wrapText="1"/>
    </xf>
    <xf numFmtId="0" fontId="4" fillId="3" borderId="41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left"/>
    </xf>
    <xf numFmtId="49" fontId="4" fillId="3" borderId="24" xfId="0" applyNumberFormat="1" applyFont="1" applyFill="1" applyBorder="1" applyAlignment="1">
      <alignment horizontal="left"/>
    </xf>
    <xf numFmtId="2" fontId="4" fillId="0" borderId="24" xfId="0" applyNumberFormat="1" applyFont="1" applyBorder="1" applyAlignment="1">
      <alignment horizontal="left" wrapText="1"/>
    </xf>
    <xf numFmtId="2" fontId="2" fillId="0" borderId="24" xfId="0" applyNumberFormat="1" applyFont="1" applyBorder="1" applyAlignment="1">
      <alignment horizontal="left" wrapText="1"/>
    </xf>
    <xf numFmtId="2" fontId="4" fillId="0" borderId="42" xfId="0" applyNumberFormat="1" applyFont="1" applyBorder="1" applyAlignment="1">
      <alignment horizontal="left" wrapText="1"/>
    </xf>
    <xf numFmtId="49" fontId="0" fillId="3" borderId="0" xfId="0" applyNumberFormat="1" applyFill="1"/>
    <xf numFmtId="0" fontId="5" fillId="2" borderId="47" xfId="0" applyFont="1" applyFill="1" applyBorder="1"/>
    <xf numFmtId="0" fontId="5" fillId="2" borderId="48" xfId="0" applyFont="1" applyFill="1" applyBorder="1"/>
    <xf numFmtId="0" fontId="5" fillId="2" borderId="18" xfId="0" applyFont="1" applyFill="1" applyBorder="1"/>
    <xf numFmtId="0" fontId="5" fillId="0" borderId="0" xfId="0" applyFont="1"/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47" xfId="0" applyFont="1" applyBorder="1" applyAlignment="1">
      <alignment wrapText="1"/>
    </xf>
    <xf numFmtId="2" fontId="4" fillId="3" borderId="20" xfId="0" applyNumberFormat="1" applyFont="1" applyFill="1" applyBorder="1" applyAlignment="1">
      <alignment horizontal="left"/>
    </xf>
    <xf numFmtId="2" fontId="4" fillId="3" borderId="21" xfId="0" applyNumberFormat="1" applyFont="1" applyFill="1" applyBorder="1" applyAlignment="1">
      <alignment horizontal="left"/>
    </xf>
    <xf numFmtId="2" fontId="4" fillId="3" borderId="19" xfId="0" applyNumberFormat="1" applyFont="1" applyFill="1" applyBorder="1" applyAlignment="1">
      <alignment horizontal="left"/>
    </xf>
    <xf numFmtId="2" fontId="4" fillId="3" borderId="25" xfId="0" applyNumberFormat="1" applyFont="1" applyFill="1" applyBorder="1" applyAlignment="1">
      <alignment horizontal="left"/>
    </xf>
    <xf numFmtId="2" fontId="4" fillId="3" borderId="22" xfId="0" applyNumberFormat="1" applyFont="1" applyFill="1" applyBorder="1" applyAlignment="1">
      <alignment horizontal="left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0" fontId="3" fillId="3" borderId="41" xfId="0" applyFont="1" applyFill="1" applyBorder="1" applyAlignment="1">
      <alignment horizontal="center"/>
    </xf>
    <xf numFmtId="49" fontId="3" fillId="3" borderId="24" xfId="0" applyNumberFormat="1" applyFont="1" applyFill="1" applyBorder="1" applyAlignment="1">
      <alignment horizontal="left"/>
    </xf>
    <xf numFmtId="2" fontId="3" fillId="3" borderId="23" xfId="0" applyNumberFormat="1" applyFont="1" applyFill="1" applyBorder="1" applyAlignment="1">
      <alignment horizontal="left"/>
    </xf>
    <xf numFmtId="2" fontId="3" fillId="0" borderId="25" xfId="0" applyNumberFormat="1" applyFont="1" applyBorder="1" applyAlignment="1">
      <alignment horizontal="left" wrapText="1"/>
    </xf>
    <xf numFmtId="2" fontId="3" fillId="0" borderId="50" xfId="0" applyNumberFormat="1" applyFont="1" applyBorder="1" applyAlignment="1">
      <alignment horizontal="left" wrapText="1"/>
    </xf>
    <xf numFmtId="0" fontId="1" fillId="3" borderId="0" xfId="0" applyFont="1" applyFill="1"/>
    <xf numFmtId="0" fontId="1" fillId="3" borderId="0" xfId="0" applyFont="1" applyFill="1" applyAlignment="1">
      <alignment wrapText="1"/>
    </xf>
    <xf numFmtId="2" fontId="0" fillId="3" borderId="0" xfId="0" applyNumberFormat="1" applyFill="1"/>
    <xf numFmtId="2" fontId="1" fillId="3" borderId="0" xfId="0" applyNumberFormat="1" applyFont="1" applyFill="1"/>
    <xf numFmtId="0" fontId="4" fillId="0" borderId="51" xfId="0" applyFont="1" applyBorder="1"/>
    <xf numFmtId="0" fontId="4" fillId="0" borderId="46" xfId="0" applyFont="1" applyBorder="1"/>
    <xf numFmtId="0" fontId="3" fillId="0" borderId="18" xfId="0" applyFont="1" applyBorder="1" applyAlignment="1">
      <alignment horizontal="center" wrapText="1"/>
    </xf>
    <xf numFmtId="2" fontId="3" fillId="3" borderId="13" xfId="0" applyNumberFormat="1" applyFont="1" applyFill="1" applyBorder="1" applyAlignment="1">
      <alignment horizontal="left" wrapText="1"/>
    </xf>
    <xf numFmtId="2" fontId="3" fillId="0" borderId="24" xfId="0" applyNumberFormat="1" applyFont="1" applyBorder="1" applyAlignment="1">
      <alignment horizontal="left"/>
    </xf>
    <xf numFmtId="49" fontId="4" fillId="3" borderId="24" xfId="0" applyNumberFormat="1" applyFont="1" applyFill="1" applyBorder="1"/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4" fillId="0" borderId="4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3" borderId="55" xfId="0" applyFont="1" applyFill="1" applyBorder="1" applyAlignment="1">
      <alignment horizontal="center" wrapText="1"/>
    </xf>
    <xf numFmtId="0" fontId="3" fillId="0" borderId="49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56" xfId="0" applyFont="1" applyBorder="1" applyAlignment="1">
      <alignment wrapText="1"/>
    </xf>
    <xf numFmtId="0" fontId="2" fillId="3" borderId="0" xfId="0" applyFont="1" applyFill="1" applyAlignment="1">
      <alignment horizontal="left" wrapText="1"/>
    </xf>
    <xf numFmtId="49" fontId="8" fillId="3" borderId="0" xfId="0" applyNumberFormat="1" applyFont="1" applyFill="1" applyAlignment="1">
      <alignment horizontal="left"/>
    </xf>
    <xf numFmtId="2" fontId="0" fillId="3" borderId="0" xfId="0" applyNumberFormat="1" applyFill="1" applyAlignment="1">
      <alignment horizontal="left"/>
    </xf>
    <xf numFmtId="2" fontId="0" fillId="0" borderId="0" xfId="0" applyNumberFormat="1" applyAlignment="1">
      <alignment horizontal="left"/>
    </xf>
    <xf numFmtId="0" fontId="5" fillId="0" borderId="14" xfId="0" applyFont="1" applyBorder="1" applyAlignment="1">
      <alignment horizontal="center" vertical="top"/>
    </xf>
    <xf numFmtId="0" fontId="4" fillId="0" borderId="36" xfId="0" applyFont="1" applyBorder="1" applyAlignment="1">
      <alignment horizontal="center"/>
    </xf>
    <xf numFmtId="0" fontId="3" fillId="0" borderId="36" xfId="0" applyFont="1" applyBorder="1" applyAlignment="1">
      <alignment wrapText="1"/>
    </xf>
    <xf numFmtId="0" fontId="3" fillId="3" borderId="8" xfId="0" applyFont="1" applyFill="1" applyBorder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0" borderId="58" xfId="0" applyFont="1" applyBorder="1"/>
    <xf numFmtId="0" fontId="4" fillId="0" borderId="25" xfId="0" applyFont="1" applyBorder="1" applyAlignment="1">
      <alignment horizontal="left" vertical="top"/>
    </xf>
    <xf numFmtId="2" fontId="5" fillId="0" borderId="31" xfId="0" applyNumberFormat="1" applyFont="1" applyBorder="1" applyAlignment="1">
      <alignment horizontal="left" wrapText="1"/>
    </xf>
    <xf numFmtId="2" fontId="5" fillId="0" borderId="32" xfId="0" applyNumberFormat="1" applyFont="1" applyBorder="1" applyAlignment="1">
      <alignment horizontal="left" wrapText="1"/>
    </xf>
    <xf numFmtId="2" fontId="4" fillId="0" borderId="31" xfId="0" applyNumberFormat="1" applyFont="1" applyBorder="1" applyAlignment="1">
      <alignment horizontal="left"/>
    </xf>
    <xf numFmtId="2" fontId="5" fillId="3" borderId="59" xfId="0" applyNumberFormat="1" applyFont="1" applyFill="1" applyBorder="1" applyAlignment="1">
      <alignment horizontal="left"/>
    </xf>
    <xf numFmtId="2" fontId="4" fillId="0" borderId="55" xfId="0" applyNumberFormat="1" applyFont="1" applyBorder="1" applyAlignment="1">
      <alignment horizontal="left" wrapText="1"/>
    </xf>
    <xf numFmtId="0" fontId="10" fillId="3" borderId="10" xfId="0" applyFont="1" applyFill="1" applyBorder="1" applyAlignment="1">
      <alignment horizontal="center" wrapText="1"/>
    </xf>
    <xf numFmtId="2" fontId="3" fillId="0" borderId="21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/>
    <xf numFmtId="0" fontId="4" fillId="3" borderId="0" xfId="0" applyFont="1" applyFill="1" applyBorder="1"/>
    <xf numFmtId="0" fontId="3" fillId="6" borderId="43" xfId="0" applyFont="1" applyFill="1" applyBorder="1"/>
    <xf numFmtId="0" fontId="2" fillId="6" borderId="20" xfId="0" applyFont="1" applyFill="1" applyBorder="1"/>
    <xf numFmtId="2" fontId="4" fillId="3" borderId="60" xfId="0" applyNumberFormat="1" applyFont="1" applyFill="1" applyBorder="1" applyAlignment="1">
      <alignment horizontal="left"/>
    </xf>
    <xf numFmtId="2" fontId="4" fillId="3" borderId="50" xfId="0" applyNumberFormat="1" applyFont="1" applyFill="1" applyBorder="1" applyAlignment="1">
      <alignment horizontal="left"/>
    </xf>
    <xf numFmtId="0" fontId="0" fillId="0" borderId="0" xfId="0" applyBorder="1"/>
    <xf numFmtId="2" fontId="2" fillId="0" borderId="39" xfId="0" applyNumberFormat="1" applyFont="1" applyBorder="1" applyAlignment="1">
      <alignment horizontal="left" wrapText="1"/>
    </xf>
    <xf numFmtId="2" fontId="3" fillId="0" borderId="15" xfId="0" applyNumberFormat="1" applyFont="1" applyBorder="1" applyAlignment="1">
      <alignment horizontal="left" wrapText="1"/>
    </xf>
    <xf numFmtId="0" fontId="0" fillId="3" borderId="0" xfId="0" applyFill="1" applyBorder="1"/>
    <xf numFmtId="0" fontId="1" fillId="0" borderId="0" xfId="0" applyFont="1" applyBorder="1"/>
    <xf numFmtId="49" fontId="4" fillId="3" borderId="21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4" fillId="3" borderId="25" xfId="0" applyNumberFormat="1" applyFont="1" applyFill="1" applyBorder="1"/>
    <xf numFmtId="2" fontId="4" fillId="3" borderId="44" xfId="0" applyNumberFormat="1" applyFont="1" applyFill="1" applyBorder="1" applyAlignment="1">
      <alignment horizontal="left"/>
    </xf>
    <xf numFmtId="2" fontId="4" fillId="3" borderId="17" xfId="0" applyNumberFormat="1" applyFont="1" applyFill="1" applyBorder="1" applyAlignment="1">
      <alignment horizontal="left"/>
    </xf>
    <xf numFmtId="2" fontId="4" fillId="0" borderId="17" xfId="0" applyNumberFormat="1" applyFont="1" applyBorder="1" applyAlignment="1">
      <alignment horizontal="left" wrapText="1"/>
    </xf>
    <xf numFmtId="2" fontId="4" fillId="0" borderId="58" xfId="0" applyNumberFormat="1" applyFont="1" applyBorder="1" applyAlignment="1">
      <alignment horizontal="left" wrapText="1"/>
    </xf>
    <xf numFmtId="2" fontId="4" fillId="0" borderId="44" xfId="0" applyNumberFormat="1" applyFont="1" applyBorder="1" applyAlignment="1">
      <alignment horizontal="left" wrapText="1"/>
    </xf>
    <xf numFmtId="2" fontId="3" fillId="0" borderId="61" xfId="0" applyNumberFormat="1" applyFont="1" applyBorder="1" applyAlignment="1">
      <alignment horizontal="left" wrapText="1"/>
    </xf>
    <xf numFmtId="2" fontId="3" fillId="0" borderId="1" xfId="0" applyNumberFormat="1" applyFont="1" applyBorder="1" applyAlignment="1">
      <alignment horizontal="left" wrapText="1"/>
    </xf>
    <xf numFmtId="0" fontId="3" fillId="6" borderId="13" xfId="0" applyFont="1" applyFill="1" applyBorder="1"/>
    <xf numFmtId="2" fontId="4" fillId="3" borderId="62" xfId="0" applyNumberFormat="1" applyFont="1" applyFill="1" applyBorder="1" applyAlignment="1">
      <alignment horizontal="left"/>
    </xf>
    <xf numFmtId="2" fontId="4" fillId="0" borderId="42" xfId="0" applyNumberFormat="1" applyFont="1" applyBorder="1" applyAlignment="1">
      <alignment horizontal="left"/>
    </xf>
    <xf numFmtId="0" fontId="10" fillId="0" borderId="17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Border="1" applyAlignment="1"/>
    <xf numFmtId="0" fontId="5" fillId="3" borderId="5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4" fillId="3" borderId="9" xfId="0" applyFont="1" applyFill="1" applyBorder="1"/>
    <xf numFmtId="0" fontId="4" fillId="3" borderId="10" xfId="0" applyFont="1" applyFill="1" applyBorder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5" fillId="3" borderId="2" xfId="0" applyFont="1" applyFill="1" applyBorder="1"/>
    <xf numFmtId="0" fontId="5" fillId="3" borderId="3" xfId="0" applyFont="1" applyFill="1" applyBorder="1"/>
    <xf numFmtId="2" fontId="3" fillId="3" borderId="39" xfId="0" applyNumberFormat="1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3" borderId="6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0" fontId="5" fillId="3" borderId="3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4" fillId="0" borderId="11" xfId="0" applyFont="1" applyBorder="1"/>
    <xf numFmtId="2" fontId="5" fillId="0" borderId="50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wrapText="1"/>
    </xf>
    <xf numFmtId="0" fontId="5" fillId="0" borderId="4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6" borderId="21" xfId="0" applyFont="1" applyFill="1" applyBorder="1"/>
    <xf numFmtId="0" fontId="0" fillId="6" borderId="20" xfId="0" applyFill="1" applyBorder="1"/>
    <xf numFmtId="0" fontId="11" fillId="2" borderId="1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2" fontId="3" fillId="0" borderId="25" xfId="0" applyNumberFormat="1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53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3" borderId="50" xfId="0" applyNumberFormat="1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52" xfId="0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0" xfId="0" applyFont="1" applyFill="1"/>
    <xf numFmtId="0" fontId="5" fillId="5" borderId="0" xfId="0" applyFont="1" applyFill="1" applyAlignment="1">
      <alignment horizontal="left"/>
    </xf>
    <xf numFmtId="0" fontId="5" fillId="3" borderId="0" xfId="0" applyFont="1" applyFill="1" applyAlignment="1">
      <alignment horizontal="left" wrapText="1"/>
    </xf>
    <xf numFmtId="0" fontId="5" fillId="3" borderId="0" xfId="0" applyFont="1" applyFill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77BAE-4560-46A9-9BF2-019681981B07}">
  <dimension ref="B4:N113"/>
  <sheetViews>
    <sheetView tabSelected="1" topLeftCell="A16" zoomScaleNormal="100" workbookViewId="0">
      <selection activeCell="D16" sqref="D16"/>
    </sheetView>
  </sheetViews>
  <sheetFormatPr defaultRowHeight="15" x14ac:dyDescent="0.25"/>
  <cols>
    <col min="2" max="2" width="16.5703125" customWidth="1"/>
    <col min="4" max="4" width="13.140625" customWidth="1"/>
    <col min="5" max="5" width="14.42578125" customWidth="1"/>
    <col min="6" max="6" width="10.7109375" customWidth="1"/>
    <col min="7" max="7" width="13" customWidth="1"/>
    <col min="8" max="8" width="11.7109375" customWidth="1"/>
    <col min="9" max="9" width="12.140625" customWidth="1"/>
    <col min="10" max="10" width="12" customWidth="1"/>
    <col min="11" max="11" width="12.28515625" customWidth="1"/>
    <col min="12" max="12" width="11" customWidth="1"/>
    <col min="13" max="13" width="15.140625" customWidth="1"/>
  </cols>
  <sheetData>
    <row r="4" spans="2:13" ht="15.75" x14ac:dyDescent="0.25">
      <c r="B4" s="1"/>
      <c r="C4" s="2" t="s">
        <v>0</v>
      </c>
      <c r="D4" s="2"/>
      <c r="E4" s="2"/>
      <c r="F4" s="2"/>
      <c r="G4" s="2"/>
      <c r="H4" s="2"/>
      <c r="I4" s="2"/>
      <c r="J4" s="2"/>
    </row>
    <row r="5" spans="2:13" ht="15.75" thickBot="1" x14ac:dyDescent="0.3"/>
    <row r="6" spans="2:13" ht="18.75" customHeight="1" thickBot="1" x14ac:dyDescent="0.3">
      <c r="B6" s="3"/>
      <c r="C6" s="4"/>
      <c r="D6" s="5" t="s">
        <v>1</v>
      </c>
      <c r="E6" s="6"/>
      <c r="F6" s="5"/>
      <c r="G6" s="5"/>
      <c r="H6" s="5"/>
      <c r="I6" s="4"/>
      <c r="J6" s="4"/>
      <c r="K6" s="4"/>
      <c r="L6" s="4"/>
      <c r="M6" s="7"/>
    </row>
    <row r="7" spans="2:13" ht="16.5" thickBot="1" x14ac:dyDescent="0.3">
      <c r="B7" s="9" t="s">
        <v>2</v>
      </c>
      <c r="C7" s="216" t="s">
        <v>3</v>
      </c>
      <c r="D7" s="217"/>
      <c r="E7" s="217"/>
      <c r="F7" s="217"/>
      <c r="G7" s="217"/>
      <c r="H7" s="217"/>
      <c r="I7" s="217"/>
      <c r="J7" s="217"/>
      <c r="K7" s="217"/>
      <c r="L7" s="217"/>
      <c r="M7" s="218"/>
    </row>
    <row r="8" spans="2:13" ht="16.5" thickBot="1" x14ac:dyDescent="0.3">
      <c r="B8" s="10" t="s">
        <v>4</v>
      </c>
      <c r="C8" s="219" t="s">
        <v>5</v>
      </c>
      <c r="D8" s="220"/>
      <c r="E8" s="220"/>
      <c r="F8" s="220"/>
      <c r="G8" s="220"/>
      <c r="H8" s="220"/>
      <c r="I8" s="220"/>
      <c r="J8" s="220"/>
      <c r="K8" s="220"/>
      <c r="L8" s="220"/>
      <c r="M8" s="221"/>
    </row>
    <row r="9" spans="2:13" ht="15.75" customHeight="1" thickBot="1" x14ac:dyDescent="0.3">
      <c r="B9" s="11" t="s">
        <v>6</v>
      </c>
      <c r="C9" s="222" t="s">
        <v>7</v>
      </c>
      <c r="D9" s="223"/>
      <c r="E9" s="223"/>
      <c r="F9" s="223"/>
      <c r="G9" s="223"/>
      <c r="H9" s="223"/>
      <c r="I9" s="223"/>
      <c r="J9" s="223"/>
      <c r="K9" s="223"/>
      <c r="L9" s="223"/>
      <c r="M9" s="224"/>
    </row>
    <row r="10" spans="2:13" ht="16.5" thickBot="1" x14ac:dyDescent="0.3">
      <c r="B10" s="9" t="s">
        <v>8</v>
      </c>
      <c r="C10" s="225" t="s">
        <v>9</v>
      </c>
      <c r="D10" s="226"/>
      <c r="E10" s="226"/>
      <c r="F10" s="226"/>
      <c r="G10" s="226"/>
      <c r="H10" s="226"/>
      <c r="I10" s="226"/>
      <c r="J10" s="226"/>
      <c r="K10" s="226"/>
      <c r="L10" s="226"/>
      <c r="M10" s="227"/>
    </row>
    <row r="11" spans="2:13" ht="16.5" thickBot="1" x14ac:dyDescent="0.3">
      <c r="B11" s="12" t="s">
        <v>10</v>
      </c>
      <c r="C11" s="228" t="s">
        <v>11</v>
      </c>
      <c r="D11" s="228"/>
      <c r="E11" s="228"/>
      <c r="F11" s="228"/>
      <c r="G11" s="228"/>
      <c r="H11" s="228"/>
      <c r="I11" s="228"/>
      <c r="J11" s="228"/>
      <c r="K11" s="228"/>
      <c r="L11" s="228"/>
      <c r="M11" s="229"/>
    </row>
    <row r="12" spans="2:13" ht="16.5" thickBot="1" x14ac:dyDescent="0.3">
      <c r="B12" s="213" t="s">
        <v>12</v>
      </c>
      <c r="C12" s="214"/>
      <c r="D12" s="214"/>
      <c r="E12" s="214"/>
      <c r="F12" s="214"/>
      <c r="G12" s="214"/>
      <c r="H12" s="214"/>
      <c r="I12" s="214"/>
      <c r="J12" s="214"/>
      <c r="K12" s="214"/>
      <c r="L12" s="13"/>
      <c r="M12" s="14"/>
    </row>
    <row r="13" spans="2:13" ht="16.5" thickBot="1" x14ac:dyDescent="0.3">
      <c r="B13" s="233" t="s">
        <v>13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5"/>
    </row>
    <row r="14" spans="2:13" ht="19.5" customHeight="1" thickBot="1" x14ac:dyDescent="0.3">
      <c r="B14" s="15"/>
      <c r="C14" s="16"/>
      <c r="D14" s="16"/>
      <c r="E14" s="17"/>
      <c r="F14" s="236" t="s">
        <v>14</v>
      </c>
      <c r="G14" s="236"/>
      <c r="H14" s="236"/>
      <c r="I14" s="236"/>
      <c r="J14" s="236" t="s">
        <v>15</v>
      </c>
      <c r="K14" s="236"/>
      <c r="L14" s="237" t="s">
        <v>16</v>
      </c>
      <c r="M14" s="238"/>
    </row>
    <row r="15" spans="2:13" ht="54" customHeight="1" thickBot="1" x14ac:dyDescent="0.3">
      <c r="B15" s="18"/>
      <c r="C15" s="19" t="s">
        <v>17</v>
      </c>
      <c r="D15" s="19" t="s">
        <v>18</v>
      </c>
      <c r="E15" s="183" t="s">
        <v>19</v>
      </c>
      <c r="F15" s="239" t="s">
        <v>20</v>
      </c>
      <c r="G15" s="240"/>
      <c r="H15" s="240" t="s">
        <v>21</v>
      </c>
      <c r="I15" s="240"/>
      <c r="J15" s="240" t="s">
        <v>22</v>
      </c>
      <c r="K15" s="240"/>
      <c r="L15" s="241"/>
      <c r="M15" s="242"/>
    </row>
    <row r="16" spans="2:13" ht="48" customHeight="1" x14ac:dyDescent="0.25">
      <c r="B16" s="21"/>
      <c r="C16" s="22"/>
      <c r="D16" s="23"/>
      <c r="E16" s="176"/>
      <c r="F16" s="24" t="s">
        <v>23</v>
      </c>
      <c r="G16" s="24" t="s">
        <v>24</v>
      </c>
      <c r="H16" s="24" t="s">
        <v>23</v>
      </c>
      <c r="I16" s="24" t="s">
        <v>24</v>
      </c>
      <c r="J16" s="24" t="s">
        <v>23</v>
      </c>
      <c r="K16" s="24" t="s">
        <v>24</v>
      </c>
      <c r="L16" s="24" t="s">
        <v>23</v>
      </c>
      <c r="M16" s="24" t="s">
        <v>24</v>
      </c>
    </row>
    <row r="17" spans="2:13" ht="15.75" x14ac:dyDescent="0.25">
      <c r="B17" s="25"/>
      <c r="C17" s="26">
        <v>1</v>
      </c>
      <c r="D17" s="27" t="s">
        <v>25</v>
      </c>
      <c r="E17" s="64" t="s">
        <v>26</v>
      </c>
      <c r="F17" s="178">
        <v>60</v>
      </c>
      <c r="G17" s="28">
        <v>50</v>
      </c>
      <c r="H17" s="28">
        <v>100</v>
      </c>
      <c r="I17" s="28">
        <v>100</v>
      </c>
      <c r="J17" s="28">
        <v>47.4</v>
      </c>
      <c r="K17" s="28">
        <v>50</v>
      </c>
      <c r="L17" s="29">
        <f t="shared" ref="L17:M19" si="0">F17+H17+J17</f>
        <v>207.4</v>
      </c>
      <c r="M17" s="179">
        <f t="shared" si="0"/>
        <v>200</v>
      </c>
    </row>
    <row r="18" spans="2:13" ht="15.75" x14ac:dyDescent="0.25">
      <c r="B18" s="25"/>
      <c r="C18" s="26">
        <v>2</v>
      </c>
      <c r="D18" s="27" t="s">
        <v>27</v>
      </c>
      <c r="E18" s="64" t="s">
        <v>28</v>
      </c>
      <c r="F18" s="180">
        <v>48</v>
      </c>
      <c r="G18" s="29">
        <v>40</v>
      </c>
      <c r="H18" s="30">
        <v>86</v>
      </c>
      <c r="I18" s="29">
        <v>86</v>
      </c>
      <c r="J18" s="30">
        <v>31.4</v>
      </c>
      <c r="K18" s="29">
        <v>33.119999999999997</v>
      </c>
      <c r="L18" s="30">
        <f t="shared" si="0"/>
        <v>165.4</v>
      </c>
      <c r="M18" s="115">
        <f t="shared" si="0"/>
        <v>159.12</v>
      </c>
    </row>
    <row r="19" spans="2:13" ht="15.75" x14ac:dyDescent="0.25">
      <c r="B19" s="25"/>
      <c r="C19" s="26">
        <v>3</v>
      </c>
      <c r="D19" s="27" t="s">
        <v>29</v>
      </c>
      <c r="E19" s="64" t="s">
        <v>30</v>
      </c>
      <c r="F19" s="65">
        <v>37.9</v>
      </c>
      <c r="G19" s="33">
        <v>31.58</v>
      </c>
      <c r="H19" s="32">
        <v>75</v>
      </c>
      <c r="I19" s="33">
        <v>75</v>
      </c>
      <c r="J19" s="32">
        <v>34.4</v>
      </c>
      <c r="K19" s="33">
        <v>36.29</v>
      </c>
      <c r="L19" s="32">
        <f t="shared" si="0"/>
        <v>147.30000000000001</v>
      </c>
      <c r="M19" s="115">
        <f t="shared" si="0"/>
        <v>142.87</v>
      </c>
    </row>
    <row r="20" spans="2:13" ht="16.5" thickBot="1" x14ac:dyDescent="0.3">
      <c r="B20" s="34"/>
      <c r="C20" s="35">
        <v>4</v>
      </c>
      <c r="D20" s="36" t="s">
        <v>31</v>
      </c>
      <c r="E20" s="177" t="s">
        <v>32</v>
      </c>
      <c r="F20" s="243" t="s">
        <v>33</v>
      </c>
      <c r="G20" s="244"/>
      <c r="H20" s="244"/>
      <c r="I20" s="244"/>
      <c r="J20" s="244"/>
      <c r="K20" s="244"/>
      <c r="L20" s="244"/>
      <c r="M20" s="245"/>
    </row>
    <row r="21" spans="2:13" ht="16.5" thickBot="1" x14ac:dyDescent="0.3">
      <c r="B21" s="37"/>
      <c r="C21" s="38">
        <v>5</v>
      </c>
      <c r="D21" s="39" t="s">
        <v>34</v>
      </c>
      <c r="E21" s="81" t="s">
        <v>35</v>
      </c>
      <c r="F21" s="181">
        <v>60</v>
      </c>
      <c r="G21" s="41">
        <v>50</v>
      </c>
      <c r="H21" s="40">
        <v>100</v>
      </c>
      <c r="I21" s="41">
        <v>100</v>
      </c>
      <c r="J21" s="42">
        <v>44.4</v>
      </c>
      <c r="K21" s="43">
        <v>46.84</v>
      </c>
      <c r="L21" s="42">
        <f>F21+H21+J21</f>
        <v>204.4</v>
      </c>
      <c r="M21" s="182">
        <f>G21+I21+K21</f>
        <v>196.84</v>
      </c>
    </row>
    <row r="22" spans="2:13" ht="15.75" x14ac:dyDescent="0.25">
      <c r="B22" s="44"/>
      <c r="C22" s="45"/>
      <c r="D22" s="46"/>
      <c r="E22" s="46"/>
      <c r="F22" s="47"/>
      <c r="G22" s="47"/>
      <c r="H22" s="47"/>
      <c r="I22" s="47"/>
      <c r="J22" s="47"/>
      <c r="K22" s="47"/>
      <c r="L22" s="47"/>
      <c r="M22" s="47"/>
    </row>
    <row r="23" spans="2:13" ht="15.75" x14ac:dyDescent="0.25">
      <c r="B23" s="44"/>
      <c r="C23" s="48"/>
      <c r="D23" s="46"/>
      <c r="E23" s="46"/>
      <c r="F23" s="47"/>
      <c r="G23" s="47"/>
      <c r="H23" s="47"/>
      <c r="I23" s="47"/>
      <c r="J23" s="47"/>
      <c r="K23" s="47"/>
      <c r="L23" s="47"/>
      <c r="M23" s="47"/>
    </row>
    <row r="24" spans="2:13" ht="15.75" thickBot="1" x14ac:dyDescent="0.3"/>
    <row r="25" spans="2:13" ht="18.75" customHeight="1" thickBot="1" x14ac:dyDescent="0.3">
      <c r="B25" s="49" t="s">
        <v>36</v>
      </c>
      <c r="C25" s="50"/>
      <c r="D25" s="50"/>
      <c r="E25" s="50"/>
      <c r="F25" s="50"/>
      <c r="G25" s="50"/>
      <c r="H25" s="50"/>
      <c r="I25" s="50"/>
      <c r="J25" s="50"/>
      <c r="K25" s="51"/>
      <c r="L25" s="52"/>
      <c r="M25" s="52"/>
    </row>
    <row r="26" spans="2:13" ht="41.25" customHeight="1" thickBot="1" x14ac:dyDescent="0.3">
      <c r="B26" s="53"/>
      <c r="C26" s="54"/>
      <c r="D26" s="55"/>
      <c r="E26" s="56"/>
      <c r="F26" s="246" t="s">
        <v>37</v>
      </c>
      <c r="G26" s="246"/>
      <c r="H26" s="246" t="s">
        <v>38</v>
      </c>
      <c r="I26" s="246"/>
      <c r="J26" s="246" t="s">
        <v>16</v>
      </c>
      <c r="K26" s="246"/>
      <c r="L26" s="247"/>
      <c r="M26" s="247"/>
    </row>
    <row r="27" spans="2:13" ht="45.75" customHeight="1" thickBot="1" x14ac:dyDescent="0.3">
      <c r="B27" s="57"/>
      <c r="C27" s="58" t="s">
        <v>17</v>
      </c>
      <c r="D27" s="59" t="s">
        <v>18</v>
      </c>
      <c r="E27" s="211" t="s">
        <v>19</v>
      </c>
      <c r="F27" s="60" t="s">
        <v>23</v>
      </c>
      <c r="G27" s="60" t="s">
        <v>24</v>
      </c>
      <c r="H27" s="61" t="s">
        <v>23</v>
      </c>
      <c r="I27" s="61" t="s">
        <v>24</v>
      </c>
      <c r="J27" s="61" t="s">
        <v>23</v>
      </c>
      <c r="K27" s="61" t="s">
        <v>24</v>
      </c>
      <c r="L27" s="185"/>
      <c r="M27" s="185"/>
    </row>
    <row r="28" spans="2:13" ht="15.75" x14ac:dyDescent="0.25">
      <c r="B28" s="63"/>
      <c r="C28" s="26">
        <v>1</v>
      </c>
      <c r="D28" s="27" t="s">
        <v>25</v>
      </c>
      <c r="E28" s="64" t="s">
        <v>26</v>
      </c>
      <c r="F28" s="65">
        <v>468.11</v>
      </c>
      <c r="G28" s="66">
        <v>1000</v>
      </c>
      <c r="H28" s="29">
        <v>207.4</v>
      </c>
      <c r="I28" s="67">
        <v>200</v>
      </c>
      <c r="J28" s="29">
        <f>F28+H28</f>
        <v>675.51</v>
      </c>
      <c r="K28" s="68">
        <v>1200</v>
      </c>
      <c r="L28" s="186"/>
      <c r="M28" s="186"/>
    </row>
    <row r="29" spans="2:13" ht="15.75" x14ac:dyDescent="0.25">
      <c r="B29" s="25"/>
      <c r="C29" s="26">
        <v>2</v>
      </c>
      <c r="D29" s="69" t="s">
        <v>27</v>
      </c>
      <c r="E29" s="70" t="s">
        <v>28</v>
      </c>
      <c r="F29" s="71">
        <v>230.56</v>
      </c>
      <c r="G29" s="72">
        <v>503.17</v>
      </c>
      <c r="H29" s="72">
        <v>165.4</v>
      </c>
      <c r="I29" s="73">
        <v>159.12</v>
      </c>
      <c r="J29" s="72">
        <f>F29+H29</f>
        <v>395.96000000000004</v>
      </c>
      <c r="K29" s="208">
        <f>G29+I29</f>
        <v>662.29</v>
      </c>
      <c r="L29" s="186"/>
      <c r="M29" s="186"/>
    </row>
    <row r="30" spans="2:13" ht="16.5" thickBot="1" x14ac:dyDescent="0.3">
      <c r="B30" s="74"/>
      <c r="C30" s="75">
        <v>3</v>
      </c>
      <c r="D30" s="27" t="s">
        <v>29</v>
      </c>
      <c r="E30" s="64" t="s">
        <v>30</v>
      </c>
      <c r="F30" s="65">
        <v>241.8</v>
      </c>
      <c r="G30" s="32">
        <v>489.55</v>
      </c>
      <c r="H30" s="32">
        <v>147.30000000000001</v>
      </c>
      <c r="I30" s="32">
        <v>142.87</v>
      </c>
      <c r="J30" s="32">
        <f>F30+H30</f>
        <v>389.1</v>
      </c>
      <c r="K30" s="76">
        <f>G30+I30</f>
        <v>632.42000000000007</v>
      </c>
      <c r="L30" s="186"/>
      <c r="M30" s="186"/>
    </row>
    <row r="31" spans="2:13" ht="16.5" thickBot="1" x14ac:dyDescent="0.3">
      <c r="B31" s="63"/>
      <c r="C31" s="77">
        <v>4</v>
      </c>
      <c r="D31" s="78" t="s">
        <v>31</v>
      </c>
      <c r="E31" s="79" t="s">
        <v>32</v>
      </c>
      <c r="F31" s="230" t="s">
        <v>39</v>
      </c>
      <c r="G31" s="231"/>
      <c r="H31" s="231"/>
      <c r="I31" s="231"/>
      <c r="J31" s="231"/>
      <c r="K31" s="232"/>
      <c r="L31" s="186"/>
      <c r="M31" s="186"/>
    </row>
    <row r="32" spans="2:13" ht="16.5" thickBot="1" x14ac:dyDescent="0.3">
      <c r="B32" s="34"/>
      <c r="C32" s="35">
        <v>5</v>
      </c>
      <c r="D32" s="39" t="s">
        <v>34</v>
      </c>
      <c r="E32" s="81" t="s">
        <v>35</v>
      </c>
      <c r="F32" s="82">
        <v>260.75</v>
      </c>
      <c r="G32" s="83">
        <v>414.04</v>
      </c>
      <c r="H32" s="84">
        <v>204.4</v>
      </c>
      <c r="I32" s="84">
        <v>196.84</v>
      </c>
      <c r="J32" s="84">
        <f>F32+H32</f>
        <v>465.15</v>
      </c>
      <c r="K32" s="209">
        <f>G32+I32</f>
        <v>610.88</v>
      </c>
      <c r="L32" s="187"/>
      <c r="M32" s="187"/>
    </row>
    <row r="33" spans="2:13" ht="15.75" x14ac:dyDescent="0.25">
      <c r="B33" s="44"/>
      <c r="C33" s="85"/>
      <c r="D33" s="46"/>
      <c r="E33" s="86"/>
      <c r="F33" s="87"/>
      <c r="G33" s="87"/>
      <c r="H33" s="88"/>
      <c r="I33" s="88"/>
      <c r="J33" s="88"/>
      <c r="K33" s="88"/>
      <c r="L33" s="47"/>
      <c r="M33" s="47"/>
    </row>
    <row r="34" spans="2:13" ht="15.75" thickBot="1" x14ac:dyDescent="0.3">
      <c r="B34" s="89"/>
      <c r="C34" s="90"/>
      <c r="D34" s="91"/>
      <c r="E34" s="91"/>
      <c r="F34" s="92"/>
      <c r="G34" s="92"/>
      <c r="H34" s="93"/>
      <c r="I34" s="93"/>
      <c r="J34" s="93"/>
      <c r="K34" s="93"/>
      <c r="L34" s="80"/>
      <c r="M34" s="80"/>
    </row>
    <row r="35" spans="2:13" ht="16.5" thickBot="1" x14ac:dyDescent="0.3">
      <c r="B35" s="248" t="s">
        <v>40</v>
      </c>
      <c r="C35" s="249"/>
      <c r="D35" s="249"/>
      <c r="E35" s="249"/>
      <c r="F35" s="249"/>
      <c r="G35" s="249"/>
      <c r="H35" s="249"/>
      <c r="I35" s="249"/>
      <c r="J35" s="249"/>
      <c r="K35" s="250"/>
    </row>
    <row r="36" spans="2:13" ht="68.25" customHeight="1" thickBot="1" x14ac:dyDescent="0.3">
      <c r="B36" s="18"/>
      <c r="C36" s="94" t="s">
        <v>17</v>
      </c>
      <c r="D36" s="95" t="s">
        <v>18</v>
      </c>
      <c r="E36" s="210" t="s">
        <v>19</v>
      </c>
      <c r="F36" s="246" t="s">
        <v>37</v>
      </c>
      <c r="G36" s="246"/>
      <c r="H36" s="251" t="s">
        <v>38</v>
      </c>
      <c r="I36" s="251"/>
      <c r="J36" s="251" t="s">
        <v>16</v>
      </c>
      <c r="K36" s="251"/>
      <c r="L36" s="96"/>
    </row>
    <row r="37" spans="2:13" ht="40.5" customHeight="1" x14ac:dyDescent="0.25">
      <c r="B37" s="97"/>
      <c r="C37" s="97"/>
      <c r="D37" s="97"/>
      <c r="E37" s="97"/>
      <c r="F37" s="61" t="s">
        <v>23</v>
      </c>
      <c r="G37" s="61" t="s">
        <v>24</v>
      </c>
      <c r="H37" s="61" t="s">
        <v>23</v>
      </c>
      <c r="I37" s="61" t="s">
        <v>24</v>
      </c>
      <c r="J37" s="61" t="s">
        <v>23</v>
      </c>
      <c r="K37" s="61" t="s">
        <v>24</v>
      </c>
    </row>
    <row r="38" spans="2:13" ht="21" customHeight="1" thickBot="1" x14ac:dyDescent="0.3">
      <c r="B38" s="98"/>
      <c r="C38" s="99">
        <v>1</v>
      </c>
      <c r="D38" s="100" t="s">
        <v>25</v>
      </c>
      <c r="E38" s="101" t="s">
        <v>26</v>
      </c>
      <c r="F38" s="102">
        <v>468.11</v>
      </c>
      <c r="G38" s="102">
        <v>1000</v>
      </c>
      <c r="H38" s="103">
        <v>207.4</v>
      </c>
      <c r="I38" s="103">
        <v>200</v>
      </c>
      <c r="J38" s="103">
        <f>F38+H38</f>
        <v>675.51</v>
      </c>
      <c r="K38" s="104">
        <v>1200</v>
      </c>
      <c r="L38" s="188" t="s">
        <v>62</v>
      </c>
      <c r="M38" s="189"/>
    </row>
    <row r="41" spans="2:13" ht="15.75" thickBot="1" x14ac:dyDescent="0.3"/>
    <row r="42" spans="2:13" ht="16.5" thickBot="1" x14ac:dyDescent="0.3">
      <c r="B42" s="3"/>
      <c r="C42" s="4"/>
      <c r="D42" s="5" t="s">
        <v>1</v>
      </c>
      <c r="E42" s="6"/>
      <c r="F42" s="5"/>
      <c r="G42" s="5"/>
      <c r="H42" s="5"/>
      <c r="I42" s="4"/>
      <c r="J42" s="4"/>
      <c r="K42" s="4"/>
      <c r="L42" s="4"/>
      <c r="M42" s="7"/>
    </row>
    <row r="43" spans="2:13" ht="16.5" thickBot="1" x14ac:dyDescent="0.3">
      <c r="B43" s="105" t="s">
        <v>2</v>
      </c>
      <c r="C43" s="252" t="s">
        <v>3</v>
      </c>
      <c r="D43" s="253"/>
      <c r="E43" s="253"/>
      <c r="F43" s="253"/>
      <c r="G43" s="253"/>
      <c r="H43" s="253"/>
      <c r="I43" s="253"/>
      <c r="J43" s="253"/>
      <c r="K43" s="253"/>
      <c r="L43" s="253"/>
      <c r="M43" s="254"/>
    </row>
    <row r="44" spans="2:13" ht="16.5" thickBot="1" x14ac:dyDescent="0.3">
      <c r="B44" s="10" t="s">
        <v>4</v>
      </c>
      <c r="C44" s="219" t="s">
        <v>5</v>
      </c>
      <c r="D44" s="220"/>
      <c r="E44" s="220"/>
      <c r="F44" s="220"/>
      <c r="G44" s="220"/>
      <c r="H44" s="220"/>
      <c r="I44" s="220"/>
      <c r="J44" s="220"/>
      <c r="K44" s="220"/>
      <c r="L44" s="220"/>
      <c r="M44" s="221"/>
    </row>
    <row r="45" spans="2:13" ht="16.5" thickBot="1" x14ac:dyDescent="0.3">
      <c r="B45" s="11" t="s">
        <v>6</v>
      </c>
      <c r="C45" s="222" t="s">
        <v>41</v>
      </c>
      <c r="D45" s="223"/>
      <c r="E45" s="223"/>
      <c r="F45" s="223"/>
      <c r="G45" s="223"/>
      <c r="H45" s="223"/>
      <c r="I45" s="223"/>
      <c r="J45" s="223"/>
      <c r="K45" s="223"/>
      <c r="L45" s="223"/>
      <c r="M45" s="224"/>
    </row>
    <row r="46" spans="2:13" ht="16.5" thickBot="1" x14ac:dyDescent="0.3">
      <c r="B46" s="9" t="s">
        <v>8</v>
      </c>
      <c r="C46" s="255" t="s">
        <v>42</v>
      </c>
      <c r="D46" s="226"/>
      <c r="E46" s="226"/>
      <c r="F46" s="226"/>
      <c r="G46" s="226"/>
      <c r="H46" s="226"/>
      <c r="I46" s="226"/>
      <c r="J46" s="226"/>
      <c r="K46" s="226"/>
      <c r="L46" s="226"/>
      <c r="M46" s="227"/>
    </row>
    <row r="47" spans="2:13" ht="16.5" thickBot="1" x14ac:dyDescent="0.3">
      <c r="B47" s="12" t="s">
        <v>10</v>
      </c>
      <c r="C47" s="228" t="s">
        <v>43</v>
      </c>
      <c r="D47" s="228"/>
      <c r="E47" s="228"/>
      <c r="F47" s="228"/>
      <c r="G47" s="228"/>
      <c r="H47" s="228"/>
      <c r="I47" s="228"/>
      <c r="J47" s="228"/>
      <c r="K47" s="228"/>
      <c r="L47" s="228"/>
      <c r="M47" s="229"/>
    </row>
    <row r="48" spans="2:13" ht="16.5" thickBot="1" x14ac:dyDescent="0.3">
      <c r="B48" s="256" t="s">
        <v>44</v>
      </c>
      <c r="C48" s="257"/>
      <c r="D48" s="257"/>
      <c r="E48" s="257"/>
      <c r="F48" s="257"/>
      <c r="G48" s="257"/>
      <c r="H48" s="257"/>
      <c r="I48" s="257"/>
      <c r="J48" s="257"/>
      <c r="K48" s="257"/>
      <c r="L48" s="13"/>
      <c r="M48" s="14"/>
    </row>
    <row r="49" spans="2:14" ht="16.5" thickBot="1" x14ac:dyDescent="0.3">
      <c r="B49" s="233" t="s">
        <v>13</v>
      </c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5"/>
    </row>
    <row r="50" spans="2:14" ht="25.5" customHeight="1" thickBot="1" x14ac:dyDescent="0.3">
      <c r="B50" s="15"/>
      <c r="C50" s="16"/>
      <c r="D50" s="16"/>
      <c r="E50" s="17"/>
      <c r="F50" s="236" t="s">
        <v>14</v>
      </c>
      <c r="G50" s="236"/>
      <c r="H50" s="236"/>
      <c r="I50" s="236"/>
      <c r="J50" s="236" t="s">
        <v>15</v>
      </c>
      <c r="K50" s="236"/>
      <c r="L50" s="237"/>
      <c r="M50" s="238"/>
    </row>
    <row r="51" spans="2:14" ht="48" customHeight="1" thickBot="1" x14ac:dyDescent="0.3">
      <c r="B51" s="18"/>
      <c r="C51" s="19" t="s">
        <v>17</v>
      </c>
      <c r="D51" s="19" t="s">
        <v>18</v>
      </c>
      <c r="E51" s="20" t="s">
        <v>19</v>
      </c>
      <c r="F51" s="239" t="s">
        <v>20</v>
      </c>
      <c r="G51" s="240"/>
      <c r="H51" s="240" t="s">
        <v>21</v>
      </c>
      <c r="I51" s="240"/>
      <c r="J51" s="240" t="s">
        <v>22</v>
      </c>
      <c r="K51" s="240"/>
      <c r="L51" s="237" t="s">
        <v>16</v>
      </c>
      <c r="M51" s="238"/>
    </row>
    <row r="52" spans="2:14" ht="31.5" x14ac:dyDescent="0.25">
      <c r="B52" s="106"/>
      <c r="C52" s="107"/>
      <c r="D52" s="107"/>
      <c r="E52" s="107"/>
      <c r="F52" s="108" t="s">
        <v>23</v>
      </c>
      <c r="G52" s="109" t="s">
        <v>24</v>
      </c>
      <c r="H52" s="109" t="s">
        <v>23</v>
      </c>
      <c r="I52" s="109" t="s">
        <v>24</v>
      </c>
      <c r="J52" s="109" t="s">
        <v>23</v>
      </c>
      <c r="K52" s="109" t="s">
        <v>24</v>
      </c>
      <c r="L52" s="110" t="s">
        <v>23</v>
      </c>
      <c r="M52" s="110" t="s">
        <v>24</v>
      </c>
    </row>
    <row r="53" spans="2:14" ht="15.75" x14ac:dyDescent="0.25">
      <c r="B53" s="111"/>
      <c r="C53" s="112">
        <v>1</v>
      </c>
      <c r="D53" s="113" t="s">
        <v>45</v>
      </c>
      <c r="E53" s="113" t="s">
        <v>46</v>
      </c>
      <c r="F53" s="29">
        <v>40.799999999999997</v>
      </c>
      <c r="G53" s="28">
        <v>50</v>
      </c>
      <c r="H53" s="67">
        <v>100</v>
      </c>
      <c r="I53" s="67">
        <v>100</v>
      </c>
      <c r="J53" s="29">
        <v>40</v>
      </c>
      <c r="K53" s="67">
        <v>50</v>
      </c>
      <c r="L53" s="29">
        <f t="shared" ref="L53:M55" si="1">F53+H53+J53</f>
        <v>180.8</v>
      </c>
      <c r="M53" s="68">
        <f t="shared" si="1"/>
        <v>200</v>
      </c>
    </row>
    <row r="54" spans="2:14" ht="15.75" x14ac:dyDescent="0.25">
      <c r="B54" s="111"/>
      <c r="C54" s="112">
        <v>2</v>
      </c>
      <c r="D54" s="113" t="s">
        <v>47</v>
      </c>
      <c r="E54" s="113" t="s">
        <v>48</v>
      </c>
      <c r="F54" s="32">
        <v>16.2</v>
      </c>
      <c r="G54" s="33">
        <v>19.850000000000001</v>
      </c>
      <c r="H54" s="32">
        <v>84</v>
      </c>
      <c r="I54" s="33">
        <v>84</v>
      </c>
      <c r="J54" s="32">
        <v>38.4</v>
      </c>
      <c r="K54" s="114">
        <v>48</v>
      </c>
      <c r="L54" s="32">
        <f t="shared" si="1"/>
        <v>138.6</v>
      </c>
      <c r="M54" s="115">
        <f t="shared" si="1"/>
        <v>151.85</v>
      </c>
    </row>
    <row r="55" spans="2:14" ht="16.5" thickBot="1" x14ac:dyDescent="0.3">
      <c r="B55" s="116"/>
      <c r="C55" s="117">
        <v>3</v>
      </c>
      <c r="D55" s="118" t="s">
        <v>49</v>
      </c>
      <c r="E55" s="118" t="s">
        <v>50</v>
      </c>
      <c r="F55" s="84">
        <v>23.1</v>
      </c>
      <c r="G55" s="119">
        <v>28.3</v>
      </c>
      <c r="H55" s="84">
        <v>65</v>
      </c>
      <c r="I55" s="119">
        <v>65</v>
      </c>
      <c r="J55" s="84">
        <v>38.4</v>
      </c>
      <c r="K55" s="120">
        <v>48</v>
      </c>
      <c r="L55" s="84">
        <f t="shared" si="1"/>
        <v>126.5</v>
      </c>
      <c r="M55" s="121">
        <f t="shared" si="1"/>
        <v>141.30000000000001</v>
      </c>
    </row>
    <row r="56" spans="2:14" ht="15.75" x14ac:dyDescent="0.25">
      <c r="B56" s="44"/>
      <c r="C56" s="48"/>
      <c r="D56" s="46"/>
      <c r="E56" s="46"/>
      <c r="F56" s="47"/>
      <c r="G56" s="47"/>
      <c r="H56" s="47"/>
      <c r="I56" s="47"/>
      <c r="J56" s="47"/>
      <c r="K56" s="47"/>
      <c r="L56" s="47"/>
      <c r="M56" s="47"/>
    </row>
    <row r="57" spans="2:14" x14ac:dyDescent="0.25">
      <c r="B57" s="89"/>
      <c r="C57" s="90"/>
      <c r="D57" s="122"/>
      <c r="E57" s="122"/>
      <c r="F57" s="96"/>
      <c r="G57" s="96"/>
      <c r="H57" s="96"/>
      <c r="I57" s="96"/>
      <c r="J57" s="96"/>
      <c r="K57" s="96"/>
      <c r="L57" s="96"/>
      <c r="M57" s="96"/>
    </row>
    <row r="58" spans="2:14" ht="15.75" thickBot="1" x14ac:dyDescent="0.3"/>
    <row r="59" spans="2:14" ht="21" customHeight="1" thickBot="1" x14ac:dyDescent="0.3">
      <c r="B59" s="123" t="s">
        <v>51</v>
      </c>
      <c r="C59" s="124"/>
      <c r="D59" s="124"/>
      <c r="E59" s="124"/>
      <c r="F59" s="124"/>
      <c r="G59" s="124"/>
      <c r="H59" s="124"/>
      <c r="I59" s="124"/>
      <c r="J59" s="124"/>
      <c r="K59" s="125"/>
      <c r="L59" s="126"/>
      <c r="M59" s="126"/>
    </row>
    <row r="60" spans="2:14" ht="39.75" customHeight="1" thickBot="1" x14ac:dyDescent="0.3">
      <c r="B60" s="18"/>
      <c r="C60" s="127"/>
      <c r="D60" s="95"/>
      <c r="E60" s="95"/>
      <c r="F60" s="246" t="s">
        <v>37</v>
      </c>
      <c r="G60" s="246"/>
      <c r="H60" s="251" t="s">
        <v>38</v>
      </c>
      <c r="I60" s="251"/>
      <c r="J60" s="251" t="s">
        <v>16</v>
      </c>
      <c r="K60" s="251"/>
      <c r="L60" s="247"/>
      <c r="M60" s="247"/>
    </row>
    <row r="61" spans="2:14" ht="65.25" customHeight="1" thickBot="1" x14ac:dyDescent="0.3">
      <c r="B61" s="18"/>
      <c r="C61" s="128" t="s">
        <v>17</v>
      </c>
      <c r="D61" s="129" t="s">
        <v>18</v>
      </c>
      <c r="E61" s="183" t="s">
        <v>19</v>
      </c>
      <c r="F61" s="130" t="s">
        <v>23</v>
      </c>
      <c r="G61" s="61" t="s">
        <v>24</v>
      </c>
      <c r="H61" s="61" t="s">
        <v>23</v>
      </c>
      <c r="I61" s="61" t="s">
        <v>24</v>
      </c>
      <c r="J61" s="131" t="s">
        <v>23</v>
      </c>
      <c r="K61" s="61" t="s">
        <v>24</v>
      </c>
      <c r="L61" s="62"/>
      <c r="M61" s="62"/>
    </row>
    <row r="62" spans="2:14" ht="16.5" thickBot="1" x14ac:dyDescent="0.3">
      <c r="B62" s="17"/>
      <c r="C62" s="26">
        <v>1</v>
      </c>
      <c r="D62" s="113" t="s">
        <v>45</v>
      </c>
      <c r="E62" s="113" t="s">
        <v>46</v>
      </c>
      <c r="F62" s="132">
        <v>413.67</v>
      </c>
      <c r="G62" s="66">
        <v>500</v>
      </c>
      <c r="H62" s="29">
        <v>180.8</v>
      </c>
      <c r="I62" s="184">
        <v>200</v>
      </c>
      <c r="J62" s="193">
        <f t="shared" ref="J62:K64" si="2">F62+H62</f>
        <v>594.47</v>
      </c>
      <c r="K62" s="194">
        <f t="shared" si="2"/>
        <v>700</v>
      </c>
      <c r="L62" s="186"/>
      <c r="M62" s="186"/>
      <c r="N62" s="192"/>
    </row>
    <row r="63" spans="2:14" ht="17.25" customHeight="1" x14ac:dyDescent="0.25">
      <c r="B63" s="63"/>
      <c r="C63" s="26">
        <v>2</v>
      </c>
      <c r="D63" s="113" t="s">
        <v>47</v>
      </c>
      <c r="E63" s="113" t="s">
        <v>48</v>
      </c>
      <c r="F63" s="32">
        <v>80</v>
      </c>
      <c r="G63" s="32">
        <v>512.09</v>
      </c>
      <c r="H63" s="32">
        <v>138.4</v>
      </c>
      <c r="I63" s="31">
        <v>151.85</v>
      </c>
      <c r="J63" s="190">
        <f t="shared" si="2"/>
        <v>218.4</v>
      </c>
      <c r="K63" s="134">
        <f t="shared" si="2"/>
        <v>663.94</v>
      </c>
      <c r="L63" s="186"/>
      <c r="M63" s="186"/>
      <c r="N63" s="192"/>
    </row>
    <row r="64" spans="2:14" ht="16.5" thickBot="1" x14ac:dyDescent="0.3">
      <c r="B64" s="34"/>
      <c r="C64" s="35">
        <v>3</v>
      </c>
      <c r="D64" s="118" t="s">
        <v>49</v>
      </c>
      <c r="E64" s="118" t="s">
        <v>50</v>
      </c>
      <c r="F64" s="83">
        <v>96</v>
      </c>
      <c r="G64" s="83">
        <v>225.19</v>
      </c>
      <c r="H64" s="84">
        <v>126.5</v>
      </c>
      <c r="I64" s="135">
        <v>141.30000000000001</v>
      </c>
      <c r="J64" s="191">
        <f t="shared" si="2"/>
        <v>222.5</v>
      </c>
      <c r="K64" s="136">
        <f t="shared" si="2"/>
        <v>366.49</v>
      </c>
      <c r="L64" s="186"/>
      <c r="M64" s="186"/>
      <c r="N64" s="192"/>
    </row>
    <row r="65" spans="2:13" x14ac:dyDescent="0.25">
      <c r="B65" s="89"/>
      <c r="C65" s="90"/>
      <c r="D65" s="91"/>
      <c r="E65" s="91"/>
      <c r="F65" s="92"/>
      <c r="G65" s="92"/>
      <c r="H65" s="93"/>
      <c r="I65" s="93"/>
      <c r="J65" s="93"/>
      <c r="K65" s="93"/>
      <c r="L65" s="80"/>
      <c r="M65" s="80"/>
    </row>
    <row r="66" spans="2:13" ht="16.5" thickBot="1" x14ac:dyDescent="0.3">
      <c r="G66" s="1"/>
    </row>
    <row r="67" spans="2:13" ht="16.5" thickBot="1" x14ac:dyDescent="0.3">
      <c r="B67" s="261" t="s">
        <v>40</v>
      </c>
      <c r="C67" s="262"/>
      <c r="D67" s="262"/>
      <c r="E67" s="262"/>
      <c r="F67" s="262"/>
      <c r="G67" s="262"/>
      <c r="H67" s="262"/>
      <c r="I67" s="262"/>
      <c r="J67" s="262"/>
      <c r="K67" s="263"/>
      <c r="L67" s="215"/>
      <c r="M67" s="215"/>
    </row>
    <row r="68" spans="2:13" ht="50.25" customHeight="1" thickBot="1" x14ac:dyDescent="0.3">
      <c r="B68" s="137"/>
      <c r="C68" s="138" t="s">
        <v>17</v>
      </c>
      <c r="D68" s="139" t="s">
        <v>18</v>
      </c>
      <c r="E68" s="140" t="s">
        <v>19</v>
      </c>
      <c r="F68" s="246" t="s">
        <v>37</v>
      </c>
      <c r="G68" s="246"/>
      <c r="H68" s="264" t="s">
        <v>38</v>
      </c>
      <c r="I68" s="264"/>
      <c r="J68" s="264" t="s">
        <v>16</v>
      </c>
      <c r="K68" s="264"/>
      <c r="L68" s="195"/>
      <c r="M68" s="192"/>
    </row>
    <row r="69" spans="2:13" ht="41.25" customHeight="1" x14ac:dyDescent="0.25">
      <c r="B69" s="97"/>
      <c r="C69" s="97"/>
      <c r="D69" s="97"/>
      <c r="E69" s="97"/>
      <c r="F69" s="61" t="s">
        <v>23</v>
      </c>
      <c r="G69" s="61" t="s">
        <v>24</v>
      </c>
      <c r="H69" s="61" t="s">
        <v>23</v>
      </c>
      <c r="I69" s="61" t="s">
        <v>24</v>
      </c>
      <c r="J69" s="61" t="s">
        <v>23</v>
      </c>
      <c r="K69" s="61" t="s">
        <v>24</v>
      </c>
      <c r="L69" s="192"/>
      <c r="M69" s="196"/>
    </row>
    <row r="70" spans="2:13" ht="24.75" customHeight="1" thickBot="1" x14ac:dyDescent="0.3">
      <c r="B70" s="141"/>
      <c r="C70" s="99">
        <v>1</v>
      </c>
      <c r="D70" s="142" t="s">
        <v>45</v>
      </c>
      <c r="E70" s="142" t="s">
        <v>46</v>
      </c>
      <c r="F70" s="143">
        <v>413.67</v>
      </c>
      <c r="G70" s="102">
        <v>500</v>
      </c>
      <c r="H70" s="103">
        <v>180.8</v>
      </c>
      <c r="I70" s="103">
        <v>200</v>
      </c>
      <c r="J70" s="144">
        <f>F70+H70</f>
        <v>594.47</v>
      </c>
      <c r="K70" s="145">
        <f>G70+I70</f>
        <v>700</v>
      </c>
      <c r="L70" s="265" t="s">
        <v>63</v>
      </c>
      <c r="M70" s="266"/>
    </row>
    <row r="71" spans="2:13" ht="15.75" x14ac:dyDescent="0.25">
      <c r="B71" s="89"/>
      <c r="C71" s="147"/>
      <c r="D71" s="46"/>
      <c r="E71" s="46"/>
      <c r="F71" s="92"/>
      <c r="G71" s="92"/>
      <c r="H71" s="148"/>
      <c r="I71" s="148"/>
      <c r="J71" s="148"/>
      <c r="K71" s="149"/>
      <c r="L71" s="96"/>
      <c r="M71" s="96"/>
    </row>
    <row r="72" spans="2:13" ht="15.75" x14ac:dyDescent="0.25">
      <c r="B72" s="89"/>
      <c r="C72" s="147"/>
      <c r="D72" s="46"/>
      <c r="E72" s="46"/>
      <c r="F72" s="92"/>
      <c r="G72" s="92"/>
      <c r="H72" s="148"/>
      <c r="I72" s="148"/>
      <c r="J72" s="148"/>
      <c r="K72" s="149"/>
      <c r="L72" s="96"/>
      <c r="M72" s="96"/>
    </row>
    <row r="73" spans="2:13" ht="15.75" x14ac:dyDescent="0.25">
      <c r="B73" s="89"/>
      <c r="C73" s="147"/>
      <c r="D73" s="46"/>
      <c r="E73" s="46"/>
      <c r="F73" s="92"/>
      <c r="G73" s="92"/>
      <c r="H73" s="148"/>
      <c r="I73" s="148"/>
      <c r="J73" s="148"/>
      <c r="K73" s="149"/>
      <c r="L73" s="96"/>
      <c r="M73" s="96"/>
    </row>
    <row r="74" spans="2:13" ht="16.5" thickBot="1" x14ac:dyDescent="0.3">
      <c r="B74" s="89"/>
      <c r="C74" s="147"/>
      <c r="D74" s="46"/>
      <c r="E74" s="46"/>
      <c r="F74" s="92"/>
      <c r="G74" s="92"/>
      <c r="H74" s="148"/>
      <c r="I74" s="148"/>
      <c r="J74" s="148"/>
      <c r="K74" s="149"/>
      <c r="L74" s="96"/>
      <c r="M74" s="96"/>
    </row>
    <row r="75" spans="2:13" ht="16.5" thickBot="1" x14ac:dyDescent="0.3">
      <c r="B75" s="3"/>
      <c r="C75" s="4"/>
      <c r="D75" s="5" t="s">
        <v>1</v>
      </c>
      <c r="E75" s="6"/>
      <c r="F75" s="5"/>
      <c r="G75" s="5"/>
      <c r="H75" s="5"/>
      <c r="I75" s="4"/>
      <c r="J75" s="4"/>
      <c r="K75" s="4"/>
      <c r="L75" s="4"/>
      <c r="M75" s="7"/>
    </row>
    <row r="76" spans="2:13" ht="16.5" thickBot="1" x14ac:dyDescent="0.3">
      <c r="B76" s="105" t="s">
        <v>2</v>
      </c>
      <c r="C76" s="252" t="s">
        <v>3</v>
      </c>
      <c r="D76" s="253"/>
      <c r="E76" s="253"/>
      <c r="F76" s="253"/>
      <c r="G76" s="253"/>
      <c r="H76" s="253"/>
      <c r="I76" s="253"/>
      <c r="J76" s="253"/>
      <c r="K76" s="253"/>
      <c r="L76" s="253"/>
      <c r="M76" s="254"/>
    </row>
    <row r="77" spans="2:13" ht="16.5" thickBot="1" x14ac:dyDescent="0.3">
      <c r="B77" s="105" t="s">
        <v>4</v>
      </c>
      <c r="C77" s="219" t="s">
        <v>5</v>
      </c>
      <c r="D77" s="220"/>
      <c r="E77" s="220"/>
      <c r="F77" s="220"/>
      <c r="G77" s="220"/>
      <c r="H77" s="220"/>
      <c r="I77" s="220"/>
      <c r="J77" s="220"/>
      <c r="K77" s="220"/>
      <c r="L77" s="220"/>
      <c r="M77" s="221"/>
    </row>
    <row r="78" spans="2:13" ht="16.5" thickBot="1" x14ac:dyDescent="0.3">
      <c r="B78" s="11" t="s">
        <v>6</v>
      </c>
      <c r="C78" s="267" t="s">
        <v>52</v>
      </c>
      <c r="D78" s="268"/>
      <c r="E78" s="268"/>
      <c r="F78" s="268"/>
      <c r="G78" s="268"/>
      <c r="H78" s="268"/>
      <c r="I78" s="268"/>
      <c r="J78" s="268"/>
      <c r="K78" s="268"/>
      <c r="L78" s="268"/>
      <c r="M78" s="269"/>
    </row>
    <row r="79" spans="2:13" ht="16.5" thickBot="1" x14ac:dyDescent="0.3">
      <c r="B79" s="9" t="s">
        <v>8</v>
      </c>
      <c r="C79" s="225" t="s">
        <v>53</v>
      </c>
      <c r="D79" s="226"/>
      <c r="E79" s="226"/>
      <c r="F79" s="226"/>
      <c r="G79" s="226"/>
      <c r="H79" s="226"/>
      <c r="I79" s="226"/>
      <c r="J79" s="226"/>
      <c r="K79" s="226"/>
      <c r="L79" s="226"/>
      <c r="M79" s="227"/>
    </row>
    <row r="80" spans="2:13" ht="16.5" thickBot="1" x14ac:dyDescent="0.3">
      <c r="B80" s="12" t="s">
        <v>10</v>
      </c>
      <c r="C80" s="228" t="s">
        <v>43</v>
      </c>
      <c r="D80" s="228"/>
      <c r="E80" s="228"/>
      <c r="F80" s="228"/>
      <c r="G80" s="228"/>
      <c r="H80" s="228"/>
      <c r="I80" s="228"/>
      <c r="J80" s="228"/>
      <c r="K80" s="228"/>
      <c r="L80" s="228"/>
      <c r="M80" s="229"/>
    </row>
    <row r="81" spans="2:13" ht="16.5" thickBot="1" x14ac:dyDescent="0.3">
      <c r="B81" s="270" t="s">
        <v>54</v>
      </c>
      <c r="C81" s="271"/>
      <c r="D81" s="271"/>
      <c r="E81" s="271"/>
      <c r="F81" s="271"/>
      <c r="G81" s="271"/>
      <c r="H81" s="271"/>
      <c r="I81" s="271"/>
      <c r="J81" s="271"/>
      <c r="K81" s="271"/>
      <c r="L81" s="13"/>
      <c r="M81" s="14"/>
    </row>
    <row r="82" spans="2:13" ht="16.5" thickBot="1" x14ac:dyDescent="0.3">
      <c r="B82" s="258" t="s">
        <v>13</v>
      </c>
      <c r="C82" s="259"/>
      <c r="D82" s="259"/>
      <c r="E82" s="259"/>
      <c r="F82" s="259"/>
      <c r="G82" s="259"/>
      <c r="H82" s="259"/>
      <c r="I82" s="259"/>
      <c r="J82" s="259"/>
      <c r="K82" s="259"/>
      <c r="L82" s="259"/>
      <c r="M82" s="260"/>
    </row>
    <row r="83" spans="2:13" ht="16.5" thickBot="1" x14ac:dyDescent="0.3">
      <c r="B83" s="15"/>
      <c r="C83" s="16"/>
      <c r="D83" s="16"/>
      <c r="E83" s="17"/>
      <c r="F83" s="236" t="s">
        <v>14</v>
      </c>
      <c r="G83" s="236"/>
      <c r="H83" s="236"/>
      <c r="I83" s="236"/>
      <c r="J83" s="236" t="s">
        <v>15</v>
      </c>
      <c r="K83" s="236"/>
      <c r="L83" s="237" t="s">
        <v>16</v>
      </c>
      <c r="M83" s="238"/>
    </row>
    <row r="84" spans="2:13" ht="45.75" thickBot="1" x14ac:dyDescent="0.3">
      <c r="B84" s="18"/>
      <c r="C84" s="19" t="s">
        <v>17</v>
      </c>
      <c r="D84" s="19" t="s">
        <v>18</v>
      </c>
      <c r="E84" s="183" t="s">
        <v>19</v>
      </c>
      <c r="F84" s="239" t="s">
        <v>55</v>
      </c>
      <c r="G84" s="240"/>
      <c r="H84" s="240" t="s">
        <v>56</v>
      </c>
      <c r="I84" s="240"/>
      <c r="J84" s="240" t="s">
        <v>22</v>
      </c>
      <c r="K84" s="240"/>
      <c r="L84" s="241"/>
      <c r="M84" s="242"/>
    </row>
    <row r="85" spans="2:13" ht="31.5" x14ac:dyDescent="0.25">
      <c r="B85" s="21"/>
      <c r="C85" s="150"/>
      <c r="D85" s="151"/>
      <c r="E85" s="151"/>
      <c r="F85" s="152" t="s">
        <v>23</v>
      </c>
      <c r="G85" s="110" t="s">
        <v>24</v>
      </c>
      <c r="H85" s="110" t="s">
        <v>23</v>
      </c>
      <c r="I85" s="110" t="s">
        <v>24</v>
      </c>
      <c r="J85" s="110" t="s">
        <v>23</v>
      </c>
      <c r="K85" s="110" t="s">
        <v>24</v>
      </c>
      <c r="L85" s="110" t="s">
        <v>23</v>
      </c>
      <c r="M85" s="110" t="s">
        <v>24</v>
      </c>
    </row>
    <row r="86" spans="2:13" ht="18" customHeight="1" x14ac:dyDescent="0.25">
      <c r="B86" s="25"/>
      <c r="C86" s="26">
        <v>1</v>
      </c>
      <c r="D86" s="113" t="s">
        <v>47</v>
      </c>
      <c r="E86" s="113" t="s">
        <v>48</v>
      </c>
      <c r="F86" s="32">
        <v>16.2</v>
      </c>
      <c r="G86" s="33">
        <v>19.850000000000001</v>
      </c>
      <c r="H86" s="32">
        <v>84</v>
      </c>
      <c r="I86" s="153">
        <v>100</v>
      </c>
      <c r="J86" s="66">
        <v>38.4</v>
      </c>
      <c r="K86" s="153">
        <v>50</v>
      </c>
      <c r="L86" s="32">
        <f>F86+H86+J86</f>
        <v>138.6</v>
      </c>
      <c r="M86" s="115">
        <f>G86+I86+K86</f>
        <v>169.85</v>
      </c>
    </row>
    <row r="87" spans="2:13" ht="17.25" customHeight="1" thickBot="1" x14ac:dyDescent="0.3">
      <c r="B87" s="25"/>
      <c r="C87" s="26">
        <v>2</v>
      </c>
      <c r="D87" s="118" t="s">
        <v>49</v>
      </c>
      <c r="E87" s="118" t="s">
        <v>50</v>
      </c>
      <c r="F87" s="154">
        <v>23.1</v>
      </c>
      <c r="G87" s="103">
        <v>50</v>
      </c>
      <c r="H87" s="84">
        <v>65</v>
      </c>
      <c r="I87" s="119">
        <v>77.38</v>
      </c>
      <c r="J87" s="154">
        <v>38.4</v>
      </c>
      <c r="K87" s="103">
        <v>50</v>
      </c>
      <c r="L87" s="84">
        <f>F87+H87+J87</f>
        <v>126.5</v>
      </c>
      <c r="M87" s="121">
        <f>G87+I87+K87</f>
        <v>177.38</v>
      </c>
    </row>
    <row r="88" spans="2:13" ht="17.25" customHeight="1" thickBot="1" x14ac:dyDescent="0.3">
      <c r="B88" s="34"/>
      <c r="C88" s="35">
        <v>3</v>
      </c>
      <c r="D88" s="155" t="s">
        <v>57</v>
      </c>
      <c r="E88" s="155" t="s">
        <v>58</v>
      </c>
      <c r="F88" s="272" t="s">
        <v>59</v>
      </c>
      <c r="G88" s="273"/>
      <c r="H88" s="273"/>
      <c r="I88" s="273"/>
      <c r="J88" s="273"/>
      <c r="K88" s="273"/>
      <c r="L88" s="273"/>
      <c r="M88" s="274"/>
    </row>
    <row r="89" spans="2:13" x14ac:dyDescent="0.25">
      <c r="B89" s="89"/>
      <c r="C89" s="90"/>
      <c r="D89" s="122"/>
      <c r="E89" s="122"/>
      <c r="F89" s="96"/>
      <c r="G89" s="96"/>
      <c r="H89" s="146"/>
      <c r="I89" s="96"/>
      <c r="J89" s="96"/>
      <c r="K89" s="96"/>
      <c r="L89" s="96"/>
      <c r="M89" s="96"/>
    </row>
    <row r="90" spans="2:13" x14ac:dyDescent="0.25">
      <c r="B90" s="89"/>
      <c r="C90" s="90"/>
      <c r="D90" s="122"/>
      <c r="E90" s="122"/>
      <c r="F90" s="96"/>
      <c r="G90" s="96"/>
      <c r="H90" s="96"/>
      <c r="I90" s="96"/>
      <c r="J90" s="96"/>
      <c r="K90" s="96"/>
      <c r="L90" s="96"/>
      <c r="M90" s="96"/>
    </row>
    <row r="91" spans="2:13" ht="15.75" thickBot="1" x14ac:dyDescent="0.3"/>
    <row r="92" spans="2:13" ht="16.5" thickBot="1" x14ac:dyDescent="0.3">
      <c r="B92" s="275" t="s">
        <v>60</v>
      </c>
      <c r="C92" s="276"/>
      <c r="D92" s="276"/>
      <c r="E92" s="276"/>
      <c r="F92" s="276"/>
      <c r="G92" s="276"/>
      <c r="H92" s="276"/>
      <c r="I92" s="276"/>
      <c r="J92" s="276"/>
      <c r="K92" s="277"/>
      <c r="L92" s="52"/>
      <c r="M92" s="52"/>
    </row>
    <row r="93" spans="2:13" ht="42" customHeight="1" thickBot="1" x14ac:dyDescent="0.3">
      <c r="B93" s="156"/>
      <c r="C93" s="157" t="s">
        <v>17</v>
      </c>
      <c r="D93" s="158" t="s">
        <v>18</v>
      </c>
      <c r="E93" s="158"/>
      <c r="F93" s="246" t="s">
        <v>37</v>
      </c>
      <c r="G93" s="246"/>
      <c r="H93" s="278" t="s">
        <v>38</v>
      </c>
      <c r="I93" s="279"/>
      <c r="J93" s="280" t="s">
        <v>16</v>
      </c>
      <c r="K93" s="281"/>
      <c r="L93" s="282"/>
      <c r="M93" s="283"/>
    </row>
    <row r="94" spans="2:13" ht="48" thickBot="1" x14ac:dyDescent="0.3">
      <c r="B94" s="57"/>
      <c r="C94" s="159"/>
      <c r="D94" s="160"/>
      <c r="E94" s="161" t="s">
        <v>19</v>
      </c>
      <c r="F94" s="162" t="s">
        <v>23</v>
      </c>
      <c r="G94" s="163" t="s">
        <v>24</v>
      </c>
      <c r="H94" s="163" t="s">
        <v>23</v>
      </c>
      <c r="I94" s="164" t="s">
        <v>24</v>
      </c>
      <c r="J94" s="163" t="s">
        <v>23</v>
      </c>
      <c r="K94" s="163" t="s">
        <v>24</v>
      </c>
      <c r="L94" s="62"/>
      <c r="M94" s="62"/>
    </row>
    <row r="95" spans="2:13" ht="15.75" x14ac:dyDescent="0.25">
      <c r="B95" s="25"/>
      <c r="C95" s="26">
        <v>1</v>
      </c>
      <c r="D95" s="113" t="s">
        <v>47</v>
      </c>
      <c r="E95" s="197" t="s">
        <v>48</v>
      </c>
      <c r="F95" s="200">
        <v>80</v>
      </c>
      <c r="G95" s="201">
        <v>315.24</v>
      </c>
      <c r="H95" s="202">
        <v>138.6</v>
      </c>
      <c r="I95" s="203">
        <v>169.85</v>
      </c>
      <c r="J95" s="204">
        <f>F95+G95</f>
        <v>395.24</v>
      </c>
      <c r="K95" s="205">
        <f>G95+I95</f>
        <v>485.09000000000003</v>
      </c>
      <c r="L95" s="186"/>
      <c r="M95" s="186"/>
    </row>
    <row r="96" spans="2:13" ht="16.5" thickBot="1" x14ac:dyDescent="0.3">
      <c r="B96" s="25"/>
      <c r="C96" s="26">
        <v>2</v>
      </c>
      <c r="D96" s="118" t="s">
        <v>49</v>
      </c>
      <c r="E96" s="198" t="s">
        <v>50</v>
      </c>
      <c r="F96" s="65">
        <v>96</v>
      </c>
      <c r="G96" s="32">
        <v>186.62</v>
      </c>
      <c r="H96" s="32">
        <v>126.5</v>
      </c>
      <c r="I96" s="133">
        <v>177.38</v>
      </c>
      <c r="J96" s="65">
        <f>F96+H96</f>
        <v>222.5</v>
      </c>
      <c r="K96" s="76">
        <f>G96+I96</f>
        <v>364</v>
      </c>
      <c r="L96" s="186"/>
      <c r="M96" s="186"/>
    </row>
    <row r="97" spans="2:13" ht="16.5" thickBot="1" x14ac:dyDescent="0.3">
      <c r="B97" s="34"/>
      <c r="C97" s="35">
        <v>3</v>
      </c>
      <c r="D97" s="155" t="s">
        <v>57</v>
      </c>
      <c r="E97" s="199" t="s">
        <v>58</v>
      </c>
      <c r="F97" s="286" t="s">
        <v>61</v>
      </c>
      <c r="G97" s="287"/>
      <c r="H97" s="287"/>
      <c r="I97" s="287"/>
      <c r="J97" s="287"/>
      <c r="K97" s="288"/>
      <c r="L97" s="186"/>
      <c r="M97" s="186"/>
    </row>
    <row r="98" spans="2:13" ht="15.75" x14ac:dyDescent="0.25">
      <c r="B98" s="89"/>
      <c r="C98" s="165"/>
      <c r="D98" s="166"/>
      <c r="E98" s="166"/>
      <c r="F98" s="167"/>
      <c r="G98" s="167"/>
      <c r="H98" s="168"/>
      <c r="I98" s="168"/>
      <c r="J98" s="168"/>
      <c r="K98" s="168"/>
      <c r="L98" s="80"/>
      <c r="M98" s="80"/>
    </row>
    <row r="99" spans="2:13" ht="16.5" thickBot="1" x14ac:dyDescent="0.3">
      <c r="G99" s="1"/>
    </row>
    <row r="100" spans="2:13" ht="16.5" thickBot="1" x14ac:dyDescent="0.3">
      <c r="B100" s="233" t="s">
        <v>40</v>
      </c>
      <c r="C100" s="289"/>
      <c r="D100" s="289"/>
      <c r="E100" s="289"/>
      <c r="F100" s="289"/>
      <c r="G100" s="289"/>
      <c r="H100" s="289"/>
      <c r="I100" s="289"/>
      <c r="J100" s="289"/>
      <c r="K100" s="290"/>
      <c r="L100" s="8"/>
      <c r="M100" s="8"/>
    </row>
    <row r="101" spans="2:13" ht="50.25" customHeight="1" thickBot="1" x14ac:dyDescent="0.3">
      <c r="B101" s="169"/>
      <c r="C101" s="15" t="s">
        <v>17</v>
      </c>
      <c r="D101" s="24" t="s">
        <v>18</v>
      </c>
      <c r="E101" s="212" t="s">
        <v>19</v>
      </c>
      <c r="F101" s="246" t="s">
        <v>37</v>
      </c>
      <c r="G101" s="246"/>
      <c r="H101" s="291" t="s">
        <v>38</v>
      </c>
      <c r="I101" s="291"/>
      <c r="J101" s="291" t="s">
        <v>16</v>
      </c>
      <c r="K101" s="291"/>
      <c r="L101" s="47"/>
      <c r="M101" s="8"/>
    </row>
    <row r="102" spans="2:13" ht="38.25" customHeight="1" thickBot="1" x14ac:dyDescent="0.3">
      <c r="B102" s="170"/>
      <c r="C102" s="170"/>
      <c r="D102" s="170"/>
      <c r="E102" s="170"/>
      <c r="F102" s="171" t="s">
        <v>23</v>
      </c>
      <c r="G102" s="171" t="s">
        <v>24</v>
      </c>
      <c r="H102" s="171" t="s">
        <v>23</v>
      </c>
      <c r="I102" s="171" t="s">
        <v>24</v>
      </c>
      <c r="J102" s="171" t="s">
        <v>23</v>
      </c>
      <c r="K102" s="171" t="s">
        <v>24</v>
      </c>
      <c r="L102" s="8"/>
      <c r="M102" s="8"/>
    </row>
    <row r="103" spans="2:13" ht="24.75" customHeight="1" thickBot="1" x14ac:dyDescent="0.3">
      <c r="B103" s="172"/>
      <c r="C103" s="35">
        <v>1</v>
      </c>
      <c r="D103" s="142" t="s">
        <v>47</v>
      </c>
      <c r="E103" s="142" t="s">
        <v>48</v>
      </c>
      <c r="F103" s="143">
        <v>80</v>
      </c>
      <c r="G103" s="102">
        <v>315.24</v>
      </c>
      <c r="H103" s="103">
        <v>138.6</v>
      </c>
      <c r="I103" s="144">
        <v>169.85</v>
      </c>
      <c r="J103" s="145">
        <f>F103+G103</f>
        <v>395.24</v>
      </c>
      <c r="K103" s="206">
        <f>G103+I103</f>
        <v>485.09000000000003</v>
      </c>
      <c r="L103" s="207" t="s">
        <v>64</v>
      </c>
      <c r="M103" s="207"/>
    </row>
    <row r="105" spans="2:13" ht="15.75" x14ac:dyDescent="0.25">
      <c r="E105" s="2" t="s">
        <v>65</v>
      </c>
      <c r="F105" s="2"/>
    </row>
    <row r="106" spans="2:13" ht="15.75" x14ac:dyDescent="0.2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2:13" ht="15.75" x14ac:dyDescent="0.25">
      <c r="B107" s="173"/>
      <c r="C107" s="292"/>
      <c r="D107" s="293"/>
      <c r="E107" s="293"/>
      <c r="F107" s="293"/>
      <c r="G107" s="293"/>
      <c r="H107" s="293"/>
      <c r="I107" s="293"/>
      <c r="J107" s="293"/>
      <c r="K107" s="293"/>
      <c r="L107" s="293"/>
      <c r="M107" s="293"/>
    </row>
    <row r="108" spans="2:13" ht="15.75" x14ac:dyDescent="0.25">
      <c r="B108" s="173"/>
      <c r="C108" s="29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</row>
    <row r="109" spans="2:13" ht="15.75" x14ac:dyDescent="0.25">
      <c r="B109" s="173"/>
      <c r="C109" s="295"/>
      <c r="D109" s="295"/>
      <c r="E109" s="295"/>
      <c r="F109" s="295"/>
      <c r="G109" s="295"/>
      <c r="H109" s="295"/>
      <c r="I109" s="295"/>
      <c r="J109" s="295"/>
      <c r="K109" s="295"/>
      <c r="L109" s="295"/>
      <c r="M109" s="295"/>
    </row>
    <row r="110" spans="2:13" ht="15.75" x14ac:dyDescent="0.25">
      <c r="B110" s="173"/>
      <c r="C110" s="296"/>
      <c r="D110" s="296"/>
      <c r="E110" s="296"/>
      <c r="F110" s="296"/>
      <c r="G110" s="296"/>
      <c r="H110" s="296"/>
      <c r="I110" s="296"/>
      <c r="J110" s="296"/>
      <c r="K110" s="296"/>
      <c r="L110" s="296"/>
      <c r="M110" s="296"/>
    </row>
    <row r="111" spans="2:13" ht="15.75" x14ac:dyDescent="0.25">
      <c r="B111" s="174"/>
      <c r="C111" s="297"/>
      <c r="D111" s="297"/>
      <c r="E111" s="297"/>
      <c r="F111" s="297"/>
      <c r="G111" s="297"/>
      <c r="H111" s="297"/>
      <c r="I111" s="297"/>
      <c r="J111" s="297"/>
      <c r="K111" s="297"/>
      <c r="L111" s="297"/>
      <c r="M111" s="297"/>
    </row>
    <row r="112" spans="2:13" ht="15.75" x14ac:dyDescent="0.25">
      <c r="B112" s="284"/>
      <c r="C112" s="285"/>
      <c r="D112" s="285"/>
      <c r="E112" s="285"/>
      <c r="F112" s="285"/>
      <c r="G112" s="285"/>
      <c r="H112" s="285"/>
      <c r="I112" s="285"/>
      <c r="J112" s="285"/>
      <c r="K112" s="285"/>
      <c r="L112" s="175"/>
      <c r="M112" s="175"/>
    </row>
    <row r="113" spans="2:13" ht="15.75" x14ac:dyDescent="0.25">
      <c r="B113" s="284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</row>
  </sheetData>
  <sheetProtection algorithmName="SHA-512" hashValue="MAxEgCWFF/GxQ9hJBxX8ro3649njUcTpeX7SaE0zeu29ZSe81Wt9TZLnL5LALBqFEXin7x+A6MTr27HoPJUrkQ==" saltValue="xWOl5o929y0bmLldHeaEoA==" spinCount="100000" sheet="1" objects="1" scenarios="1"/>
  <mergeCells count="80">
    <mergeCell ref="B113:M113"/>
    <mergeCell ref="F97:K97"/>
    <mergeCell ref="B100:K100"/>
    <mergeCell ref="F101:G101"/>
    <mergeCell ref="H101:I101"/>
    <mergeCell ref="J101:K101"/>
    <mergeCell ref="C107:M107"/>
    <mergeCell ref="C108:M108"/>
    <mergeCell ref="C109:M109"/>
    <mergeCell ref="C110:M110"/>
    <mergeCell ref="C111:M111"/>
    <mergeCell ref="B112:K112"/>
    <mergeCell ref="F88:M88"/>
    <mergeCell ref="B92:K92"/>
    <mergeCell ref="F93:G93"/>
    <mergeCell ref="H93:I93"/>
    <mergeCell ref="J93:K93"/>
    <mergeCell ref="L93:M93"/>
    <mergeCell ref="F83:I83"/>
    <mergeCell ref="J83:K83"/>
    <mergeCell ref="L83:M83"/>
    <mergeCell ref="F84:G84"/>
    <mergeCell ref="H84:I84"/>
    <mergeCell ref="J84:K84"/>
    <mergeCell ref="L84:M84"/>
    <mergeCell ref="B82:M82"/>
    <mergeCell ref="B67:K67"/>
    <mergeCell ref="F68:G68"/>
    <mergeCell ref="H68:I68"/>
    <mergeCell ref="J68:K68"/>
    <mergeCell ref="L70:M70"/>
    <mergeCell ref="C76:M76"/>
    <mergeCell ref="C77:M77"/>
    <mergeCell ref="C78:M78"/>
    <mergeCell ref="C79:M79"/>
    <mergeCell ref="C80:M80"/>
    <mergeCell ref="B81:K81"/>
    <mergeCell ref="F51:G51"/>
    <mergeCell ref="H51:I51"/>
    <mergeCell ref="J51:K51"/>
    <mergeCell ref="L51:M51"/>
    <mergeCell ref="F60:G60"/>
    <mergeCell ref="H60:I60"/>
    <mergeCell ref="J60:K60"/>
    <mergeCell ref="L60:M60"/>
    <mergeCell ref="F50:I50"/>
    <mergeCell ref="J50:K50"/>
    <mergeCell ref="L50:M50"/>
    <mergeCell ref="B35:K35"/>
    <mergeCell ref="F36:G36"/>
    <mergeCell ref="H36:I36"/>
    <mergeCell ref="J36:K36"/>
    <mergeCell ref="C43:M43"/>
    <mergeCell ref="C44:M44"/>
    <mergeCell ref="C45:M45"/>
    <mergeCell ref="C46:M46"/>
    <mergeCell ref="C47:M47"/>
    <mergeCell ref="B48:K48"/>
    <mergeCell ref="B49:M49"/>
    <mergeCell ref="F20:M20"/>
    <mergeCell ref="F26:G26"/>
    <mergeCell ref="H26:I26"/>
    <mergeCell ref="J26:K26"/>
    <mergeCell ref="L26:M26"/>
    <mergeCell ref="B12:K12"/>
    <mergeCell ref="L67:M67"/>
    <mergeCell ref="C7:M7"/>
    <mergeCell ref="C8:M8"/>
    <mergeCell ref="C9:M9"/>
    <mergeCell ref="C10:M10"/>
    <mergeCell ref="C11:M11"/>
    <mergeCell ref="F31:K31"/>
    <mergeCell ref="B13:M13"/>
    <mergeCell ref="F14:I14"/>
    <mergeCell ref="J14:K14"/>
    <mergeCell ref="L14:M14"/>
    <mergeCell ref="F15:G15"/>
    <mergeCell ref="H15:I15"/>
    <mergeCell ref="J15:K15"/>
    <mergeCell ref="L15:M15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Αναστασία Στεφούλη</dc:creator>
  <cp:lastModifiedBy>Έφη Πιστοπούλου</cp:lastModifiedBy>
  <cp:lastPrinted>2020-10-19T13:15:55Z</cp:lastPrinted>
  <dcterms:created xsi:type="dcterms:W3CDTF">2020-10-19T10:55:42Z</dcterms:created>
  <dcterms:modified xsi:type="dcterms:W3CDTF">2020-10-19T13:19:10Z</dcterms:modified>
</cp:coreProperties>
</file>