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pistopoulou\Desktop\ΑΝΑΡΤΗΣΕΙΣ\"/>
    </mc:Choice>
  </mc:AlternateContent>
  <xr:revisionPtr revIDLastSave="0" documentId="13_ncr:1_{A0C80024-56B6-41C6-972C-2C9F9CC7452A}" xr6:coauthVersionLast="45" xr6:coauthVersionMax="45" xr10:uidLastSave="{00000000-0000-0000-0000-000000000000}"/>
  <bookViews>
    <workbookView xWindow="-120" yWindow="-120" windowWidth="29040" windowHeight="15840" xr2:uid="{FB127B47-4DE6-4763-B1D2-4542779115F4}"/>
  </bookViews>
  <sheets>
    <sheet name="ΤΕΛΙΚΗ ΜΟΡΙΟΔΟΤΗΣΗ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G12" i="1"/>
  <c r="M12" i="1" s="1"/>
  <c r="I11" i="1"/>
  <c r="G11" i="1"/>
  <c r="M11" i="1" s="1"/>
</calcChain>
</file>

<file path=xl/sharedStrings.xml><?xml version="1.0" encoding="utf-8"?>
<sst xmlns="http://schemas.openxmlformats.org/spreadsheetml/2006/main" count="29" uniqueCount="23">
  <si>
    <t>"Αριστα"</t>
  </si>
  <si>
    <t>ΕΙΔΙΚΟΤΗΤΑ</t>
  </si>
  <si>
    <t>ΝΕΥΡΟΛΟΓΙΑΣ</t>
  </si>
  <si>
    <t>ΒΑΘΜΟΣ</t>
  </si>
  <si>
    <t xml:space="preserve">1 ΘΕΣΗ ΕΠΙΜΕΛΗΤΗ Β'    </t>
  </si>
  <si>
    <t>ΝΟΣΟΚΟΜΕΙΑ</t>
  </si>
  <si>
    <t xml:space="preserve"> ΓΕΝΙΚΟ ΝΟΣΟΚΟΜΕΙΟ- KY IKAΡΙΑΣ (αριθμ. προκήρ.72/16-04-2018)          </t>
  </si>
  <si>
    <t>1η &amp; 2η ΥΠΕ</t>
  </si>
  <si>
    <t>A/A</t>
  </si>
  <si>
    <t>ΑΡ. ΠΡΩΤ.  ΗΛΕΚΤΡ. ΑΙΤΗΣΗΣ</t>
  </si>
  <si>
    <t>ΑΔΤ</t>
  </si>
  <si>
    <t>ΠΡΟΥΠΗΡΕΣΙΑ</t>
  </si>
  <si>
    <t>ΕΠΙΣΤΗΜΟΝΙΚΟ ΕΡΓΟ</t>
  </si>
  <si>
    <t>ΕΚΠΑΙΔΕΥΤΙΚΟ ΕΡΓΟ</t>
  </si>
  <si>
    <t>ΣΥΝΟΛΙΚΗ ΒΑΘΜΟΛΟΓΙΑ</t>
  </si>
  <si>
    <t>ΠΡΙΝ ΤΗΝ ΑΝΑΓΩΓΗ</t>
  </si>
  <si>
    <t>ΜΕΤΑ ΤΗΝ ΑΝΑΓΩΓΗ</t>
  </si>
  <si>
    <t>49/166</t>
  </si>
  <si>
    <t>ΑΕ244127</t>
  </si>
  <si>
    <t>49/101</t>
  </si>
  <si>
    <t>ΑΜ290763</t>
  </si>
  <si>
    <t>ΤΕΛΙΚΟΣ ΠΙΝΑΚΑΣ  ΜΟΡΙΟΔΟΤΗΣΗΣ</t>
  </si>
  <si>
    <t xml:space="preserve">Ημερομηνία Ανάρτησης: Τεταρτή 07/10/2020.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</si>
</sst>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4" borderId="0" xfId="0" applyFill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left" wrapText="1"/>
    </xf>
    <xf numFmtId="0" fontId="1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34096-3696-4145-8902-E7942FCDDBA4}">
  <dimension ref="C1:O17"/>
  <sheetViews>
    <sheetView tabSelected="1" workbookViewId="0">
      <selection activeCell="H22" sqref="H22"/>
    </sheetView>
  </sheetViews>
  <sheetFormatPr defaultRowHeight="15" x14ac:dyDescent="0.25"/>
  <cols>
    <col min="3" max="3" width="15.28515625" customWidth="1"/>
    <col min="5" max="5" width="13.7109375" customWidth="1"/>
    <col min="8" max="8" width="13.7109375" customWidth="1"/>
    <col min="9" max="9" width="16.28515625" customWidth="1"/>
    <col min="11" max="11" width="12.5703125" customWidth="1"/>
    <col min="12" max="12" width="14.5703125" customWidth="1"/>
    <col min="13" max="13" width="20.7109375" customWidth="1"/>
  </cols>
  <sheetData>
    <row r="1" spans="3:15" x14ac:dyDescent="0.25">
      <c r="C1" s="1"/>
      <c r="D1" s="1"/>
      <c r="E1" s="1"/>
      <c r="F1" s="1" t="s">
        <v>0</v>
      </c>
      <c r="G1" s="2">
        <v>500</v>
      </c>
      <c r="H1" s="2"/>
      <c r="I1" s="2">
        <v>300</v>
      </c>
      <c r="J1" s="2"/>
      <c r="K1" s="2">
        <v>200</v>
      </c>
      <c r="L1" s="1"/>
      <c r="M1" s="1"/>
      <c r="N1" s="1"/>
      <c r="O1" s="1"/>
    </row>
    <row r="4" spans="3:15" x14ac:dyDescent="0.25">
      <c r="C4" s="12" t="s">
        <v>21</v>
      </c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3:15" x14ac:dyDescent="0.25">
      <c r="C5" s="3" t="s">
        <v>1</v>
      </c>
      <c r="D5" s="13" t="s">
        <v>2</v>
      </c>
      <c r="E5" s="13"/>
      <c r="F5" s="13"/>
      <c r="G5" s="13"/>
      <c r="H5" s="13"/>
      <c r="I5" s="13"/>
      <c r="J5" s="13"/>
      <c r="K5" s="13"/>
      <c r="L5" s="13"/>
      <c r="M5" s="13"/>
    </row>
    <row r="6" spans="3:15" x14ac:dyDescent="0.25">
      <c r="C6" s="3" t="s">
        <v>3</v>
      </c>
      <c r="D6" s="14" t="s">
        <v>4</v>
      </c>
      <c r="E6" s="15"/>
      <c r="F6" s="15"/>
      <c r="G6" s="15"/>
      <c r="H6" s="15"/>
      <c r="I6" s="15"/>
      <c r="J6" s="15"/>
      <c r="K6" s="15"/>
      <c r="L6" s="15"/>
      <c r="M6" s="15"/>
    </row>
    <row r="7" spans="3:15" x14ac:dyDescent="0.25">
      <c r="C7" s="4" t="s">
        <v>5</v>
      </c>
      <c r="D7" s="13" t="s">
        <v>6</v>
      </c>
      <c r="E7" s="15"/>
      <c r="F7" s="15"/>
      <c r="G7" s="15"/>
      <c r="H7" s="15"/>
      <c r="I7" s="15"/>
      <c r="J7" s="15"/>
      <c r="K7" s="15"/>
      <c r="L7" s="15"/>
      <c r="M7" s="15"/>
    </row>
    <row r="8" spans="3:15" x14ac:dyDescent="0.25">
      <c r="C8" s="16" t="s">
        <v>7</v>
      </c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3:15" x14ac:dyDescent="0.25">
      <c r="C9" s="17" t="s">
        <v>8</v>
      </c>
      <c r="D9" s="18" t="s">
        <v>9</v>
      </c>
      <c r="E9" s="19" t="s">
        <v>10</v>
      </c>
      <c r="F9" s="11" t="s">
        <v>11</v>
      </c>
      <c r="G9" s="11"/>
      <c r="H9" s="11" t="s">
        <v>12</v>
      </c>
      <c r="I9" s="11"/>
      <c r="J9" s="11" t="s">
        <v>13</v>
      </c>
      <c r="K9" s="11"/>
      <c r="L9" s="11" t="s">
        <v>14</v>
      </c>
      <c r="M9" s="11"/>
    </row>
    <row r="10" spans="3:15" ht="60" x14ac:dyDescent="0.25">
      <c r="C10" s="17"/>
      <c r="D10" s="18"/>
      <c r="E10" s="20"/>
      <c r="F10" s="5" t="s">
        <v>15</v>
      </c>
      <c r="G10" s="5" t="s">
        <v>16</v>
      </c>
      <c r="H10" s="5" t="s">
        <v>15</v>
      </c>
      <c r="I10" s="5" t="s">
        <v>16</v>
      </c>
      <c r="J10" s="5" t="s">
        <v>15</v>
      </c>
      <c r="K10" s="5" t="s">
        <v>16</v>
      </c>
      <c r="L10" s="5" t="s">
        <v>15</v>
      </c>
      <c r="M10" s="5" t="s">
        <v>16</v>
      </c>
    </row>
    <row r="11" spans="3:15" x14ac:dyDescent="0.25">
      <c r="C11" s="6">
        <v>1</v>
      </c>
      <c r="D11" s="7" t="s">
        <v>17</v>
      </c>
      <c r="E11" s="7" t="s">
        <v>18</v>
      </c>
      <c r="F11" s="5">
        <v>69.849999999999994</v>
      </c>
      <c r="G11" s="8">
        <f>+G$1*F11/MAX(F$10:F$12)</f>
        <v>500.00000000000006</v>
      </c>
      <c r="H11" s="5">
        <v>8.5500000000000007</v>
      </c>
      <c r="I11" s="8">
        <f>+I$1*H11/MAX(H$10:H$12)</f>
        <v>177.50865051903116</v>
      </c>
      <c r="J11" s="5">
        <v>0</v>
      </c>
      <c r="K11" s="8">
        <v>0</v>
      </c>
      <c r="L11" s="5">
        <v>78.400000000000006</v>
      </c>
      <c r="M11" s="8">
        <f>+G11+I11+K11</f>
        <v>677.50865051903122</v>
      </c>
    </row>
    <row r="12" spans="3:15" ht="15.75" thickBot="1" x14ac:dyDescent="0.3">
      <c r="C12" s="6">
        <v>2</v>
      </c>
      <c r="D12" s="9" t="s">
        <v>19</v>
      </c>
      <c r="E12" s="9" t="s">
        <v>20</v>
      </c>
      <c r="F12" s="5">
        <v>16.765000000000001</v>
      </c>
      <c r="G12" s="8">
        <f>+G$1*F12/MAX(F$10:F$12)</f>
        <v>120.00715819613458</v>
      </c>
      <c r="H12" s="5">
        <v>14.45</v>
      </c>
      <c r="I12" s="8">
        <f>+I$1*H12/MAX(H$10:H$12)</f>
        <v>300</v>
      </c>
      <c r="J12" s="5">
        <v>0</v>
      </c>
      <c r="K12" s="8">
        <v>0</v>
      </c>
      <c r="L12" s="5">
        <v>31.215</v>
      </c>
      <c r="M12" s="8">
        <f t="shared" ref="M12" si="0">+G12+I12+K12</f>
        <v>420.00715819613458</v>
      </c>
    </row>
    <row r="16" spans="3:15" x14ac:dyDescent="0.25">
      <c r="C16" s="10" t="s">
        <v>22</v>
      </c>
      <c r="D16" s="10"/>
      <c r="E16" s="10"/>
      <c r="F16" s="10"/>
    </row>
    <row r="17" spans="3:6" x14ac:dyDescent="0.25">
      <c r="C17" s="10"/>
      <c r="D17" s="10"/>
      <c r="E17" s="10"/>
      <c r="F17" s="10"/>
    </row>
  </sheetData>
  <sheetProtection algorithmName="SHA-512" hashValue="9WAIwrS7a+vdqgz7r7PICoaYxG9ApNca46XA3pJT1oNzejFml/5aZG7UB8QH3oHbPjSw4tKr3vBlCWUITPfNEw==" saltValue="edlGyZjjJxR/87T7YvZaxg==" spinCount="100000" sheet="1" objects="1" scenarios="1"/>
  <mergeCells count="12">
    <mergeCell ref="J9:K9"/>
    <mergeCell ref="L9:M9"/>
    <mergeCell ref="C4:M4"/>
    <mergeCell ref="D5:M5"/>
    <mergeCell ref="D6:M6"/>
    <mergeCell ref="D7:M7"/>
    <mergeCell ref="C8:M8"/>
    <mergeCell ref="C9:C10"/>
    <mergeCell ref="D9:D10"/>
    <mergeCell ref="E9:E10"/>
    <mergeCell ref="F9:G9"/>
    <mergeCell ref="H9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ΤΕΛΙΚΗ ΜΟΡΙΟΔΟΤΗΣΗ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Έφη Πιστοπούλου</cp:lastModifiedBy>
  <dcterms:created xsi:type="dcterms:W3CDTF">2020-09-23T08:06:54Z</dcterms:created>
  <dcterms:modified xsi:type="dcterms:W3CDTF">2020-10-07T05:18:39Z</dcterms:modified>
</cp:coreProperties>
</file>