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maki\Desktop\ANARTHSEIS\"/>
    </mc:Choice>
  </mc:AlternateContent>
  <xr:revisionPtr revIDLastSave="0" documentId="13_ncr:1_{A8D4C6DF-754A-4914-9028-42B77B5F939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ΑΚΤΙΝΟΘΕΡΑΠΕΥΤΙΚΗ ΟΓΚΟΛΟΓΙΑ 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" i="3" l="1"/>
  <c r="P5" i="3" s="1"/>
  <c r="N6" i="3"/>
  <c r="N5" i="3"/>
  <c r="M6" i="3"/>
  <c r="I6" i="3"/>
  <c r="O6" i="3" s="1"/>
  <c r="P6" i="3" s="1"/>
</calcChain>
</file>

<file path=xl/sharedStrings.xml><?xml version="1.0" encoding="utf-8"?>
<sst xmlns="http://schemas.openxmlformats.org/spreadsheetml/2006/main" count="32" uniqueCount="27">
  <si>
    <t>A/A</t>
  </si>
  <si>
    <t>ΑΔΤ</t>
  </si>
  <si>
    <t>ΒΑΘΜΙΔΑ- ΕΙΔΙΚΟΤΗΤΑ</t>
  </si>
  <si>
    <t>1η επιλογή</t>
  </si>
  <si>
    <t>ΑΘΡΟΙΣΜΑ ΜΟΡΙΟΔΟΤΗΣΗΣ ΚΑΤΑΤΕΘΗΜΕΝΩΝ ΔΙΚΑΙΟΛΟΓΗΤΙΚΩΝ ΜΕΤΑ ΤΗΝ ΑΝΑΓΩΓΗ</t>
  </si>
  <si>
    <t>ΣΥΝΕΝΤΕΥΞΗ ΟΜΑΔΑ Α</t>
  </si>
  <si>
    <t>ΣΥΝΕΝΤΕΥΞΗ ΟΜΑΔΑ Β</t>
  </si>
  <si>
    <t>ΑΘΡΟΙΣΜΑ ΠΡΙΝ ΤΗΝ ΑΝΑΓΩΓΗ</t>
  </si>
  <si>
    <t>ΑΘΡΟΙΣΜΑ ΜΕΤΑ ΤΗΝ ΑΝΑΓΩΓΗ</t>
  </si>
  <si>
    <t>ΤΕΛΙΚΗ ΜΟΡΙΟΔΟΤΗΣΗ ΜΕ ΤΗ ΣΥΝΕΝΤΕΥΞΗ</t>
  </si>
  <si>
    <t xml:space="preserve">ΠΙΝΑΚΑΣ 1 </t>
  </si>
  <si>
    <t>ΑΝΑΓΩΓΗ ΣΤΑ 50</t>
  </si>
  <si>
    <t>ΠΙΝΑΚΑΣ 2</t>
  </si>
  <si>
    <t>ΑΝΑΓΩΓΗ ΣΤΑ 100</t>
  </si>
  <si>
    <t>ΧΑΡΑΚΤΗΡΙΣΤΙΚΑ ΠΡΟΣΩΠΙΚΟΤΗΤΑΣ</t>
  </si>
  <si>
    <t>ΑΡΙΘΜΟΣ ΠΡΩΤΟΚΟΛΛΟΥ ΑΙΤΗΣΗΣ</t>
  </si>
  <si>
    <t>Γ.Α.Ο.Ν.Α.  «Άγιος Σάββας».-  (1) ΘΕΣΗ</t>
  </si>
  <si>
    <t>ΑΝ293270</t>
  </si>
  <si>
    <t>ΑΒ578059</t>
  </si>
  <si>
    <t>71/228</t>
  </si>
  <si>
    <t>71/257</t>
  </si>
  <si>
    <t>ΔΙΕΥΘΥΝΤΗΣ</t>
  </si>
  <si>
    <t>ΠΙΝΑΚΑΣ      3</t>
  </si>
  <si>
    <t>ΤΕΛΙΚΟΣ ΠΙΝΑΚΑΣ ΜΟΡΙΟΔΟΤΗΣΗΣ ΜΕΤΑ ΑΠΟ ΣΥΝΕΝΤΕΥΞΗ της προκήρυξης 13024/Φ.454,500,910,120/22.10.2018/24-10-18  του Γ.Α.Ο.Ν.Α. «Αγ. Σάββας».</t>
  </si>
  <si>
    <t>ΣΥΜΒΟΥΛΙΟ ΚΡΙΣΗΣ &amp; ΕΠΙΛΟΓΗΣ ΙΑΤΡΩΝ ΚΛΑΔΟΥ ΕΣΥ</t>
  </si>
  <si>
    <t>Ο ΠΡΟΕΔΡΟΣ</t>
  </si>
  <si>
    <t>ΗΜΕΡΟΜΗΝΙΑ ΑΝΑΡΤΗΣΗΣ: 10-06-2019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</si>
</sst>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161"/>
      <scheme val="minor"/>
    </font>
    <font>
      <b/>
      <sz val="12"/>
      <color rgb="FF333333"/>
      <name val="Calibri"/>
      <family val="2"/>
      <charset val="161"/>
    </font>
    <font>
      <b/>
      <sz val="10"/>
      <color rgb="FF333333"/>
      <name val="Calibri"/>
      <family val="2"/>
      <charset val="161"/>
    </font>
    <font>
      <sz val="10"/>
      <color rgb="FF333333"/>
      <name val="Calibri"/>
      <family val="2"/>
      <charset val="161"/>
    </font>
    <font>
      <b/>
      <sz val="11"/>
      <color indexed="8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theme="0"/>
        <bgColor rgb="FFC0C0C0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0" fillId="0" borderId="4" xfId="0" applyBorder="1"/>
    <xf numFmtId="0" fontId="2" fillId="2" borderId="4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wrapText="1"/>
    </xf>
    <xf numFmtId="0" fontId="0" fillId="0" borderId="5" xfId="0" applyFont="1" applyBorder="1"/>
    <xf numFmtId="0" fontId="3" fillId="2" borderId="4" xfId="0" applyFont="1" applyFill="1" applyBorder="1" applyAlignment="1">
      <alignment horizontal="center" wrapText="1"/>
    </xf>
    <xf numFmtId="49" fontId="0" fillId="0" borderId="4" xfId="0" applyNumberFormat="1" applyBorder="1"/>
    <xf numFmtId="164" fontId="0" fillId="0" borderId="0" xfId="0" applyNumberFormat="1"/>
    <xf numFmtId="164" fontId="0" fillId="0" borderId="4" xfId="0" applyNumberFormat="1" applyBorder="1"/>
    <xf numFmtId="164" fontId="3" fillId="2" borderId="4" xfId="0" applyNumberFormat="1" applyFont="1" applyFill="1" applyBorder="1" applyAlignment="1">
      <alignment wrapText="1"/>
    </xf>
    <xf numFmtId="164" fontId="0" fillId="2" borderId="4" xfId="0" applyNumberFormat="1" applyFill="1" applyBorder="1" applyAlignment="1">
      <alignment wrapText="1"/>
    </xf>
    <xf numFmtId="164" fontId="0" fillId="2" borderId="4" xfId="0" applyNumberFormat="1" applyFont="1" applyFill="1" applyBorder="1" applyAlignment="1">
      <alignment wrapText="1"/>
    </xf>
    <xf numFmtId="164" fontId="0" fillId="0" borderId="4" xfId="0" applyNumberFormat="1" applyBorder="1" applyAlignment="1">
      <alignment wrapText="1"/>
    </xf>
    <xf numFmtId="0" fontId="0" fillId="2" borderId="10" xfId="0" applyFont="1" applyFill="1" applyBorder="1" applyAlignment="1">
      <alignment horizontal="center" wrapText="1"/>
    </xf>
    <xf numFmtId="0" fontId="0" fillId="3" borderId="3" xfId="0" applyFill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2"/>
  <sheetViews>
    <sheetView tabSelected="1" workbookViewId="0">
      <selection activeCell="C12" sqref="C12"/>
    </sheetView>
  </sheetViews>
  <sheetFormatPr defaultRowHeight="15" x14ac:dyDescent="0.25"/>
  <cols>
    <col min="1" max="1" width="6" customWidth="1"/>
    <col min="2" max="2" width="12" customWidth="1"/>
    <col min="3" max="3" width="13.5703125" customWidth="1"/>
    <col min="4" max="4" width="17.28515625" customWidth="1"/>
    <col min="5" max="5" width="19.140625" customWidth="1"/>
    <col min="7" max="7" width="11.5703125" bestFit="1" customWidth="1"/>
    <col min="9" max="9" width="11.5703125" bestFit="1" customWidth="1"/>
    <col min="10" max="11" width="11.5703125" customWidth="1"/>
    <col min="12" max="12" width="17.28515625" customWidth="1"/>
    <col min="14" max="14" width="13.140625" customWidth="1"/>
    <col min="15" max="15" width="13" customWidth="1"/>
    <col min="16" max="16" width="15.28515625" customWidth="1"/>
    <col min="17" max="17" width="10.5703125" customWidth="1"/>
  </cols>
  <sheetData>
    <row r="1" spans="1:1024" ht="15" customHeight="1" x14ac:dyDescent="0.25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</row>
    <row r="2" spans="1:1024" ht="15.75" x14ac:dyDescent="0.25">
      <c r="A2" s="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</row>
    <row r="3" spans="1:1024" ht="84.75" customHeight="1" x14ac:dyDescent="0.25">
      <c r="A3" s="6" t="s">
        <v>0</v>
      </c>
      <c r="B3" s="3" t="s">
        <v>1</v>
      </c>
      <c r="C3" s="3" t="s">
        <v>15</v>
      </c>
      <c r="D3" s="3" t="s">
        <v>2</v>
      </c>
      <c r="E3" s="7" t="s">
        <v>4</v>
      </c>
      <c r="F3" s="25" t="s">
        <v>5</v>
      </c>
      <c r="G3" s="25"/>
      <c r="H3" s="25"/>
      <c r="I3" s="26"/>
      <c r="J3" s="26" t="s">
        <v>5</v>
      </c>
      <c r="K3" s="28"/>
      <c r="L3" s="27" t="s">
        <v>6</v>
      </c>
      <c r="M3" s="25"/>
      <c r="N3" s="8" t="s">
        <v>7</v>
      </c>
      <c r="O3" s="8" t="s">
        <v>8</v>
      </c>
      <c r="P3" s="8" t="s">
        <v>9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</row>
    <row r="4" spans="1:1024" ht="43.9" customHeight="1" x14ac:dyDescent="0.25">
      <c r="A4" s="29" t="s">
        <v>16</v>
      </c>
      <c r="B4" s="29"/>
      <c r="C4" s="29"/>
      <c r="D4" s="29"/>
      <c r="E4" s="30"/>
      <c r="F4" s="7" t="s">
        <v>10</v>
      </c>
      <c r="G4" s="7" t="s">
        <v>11</v>
      </c>
      <c r="H4" s="7" t="s">
        <v>12</v>
      </c>
      <c r="I4" s="7" t="s">
        <v>13</v>
      </c>
      <c r="J4" s="18" t="s">
        <v>22</v>
      </c>
      <c r="K4" s="18" t="s">
        <v>11</v>
      </c>
      <c r="L4" s="7" t="s">
        <v>14</v>
      </c>
      <c r="M4" s="7" t="s">
        <v>11</v>
      </c>
      <c r="N4" s="2"/>
      <c r="O4" s="8"/>
      <c r="P4" s="8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</row>
    <row r="5" spans="1:1024" x14ac:dyDescent="0.25">
      <c r="A5" s="9">
        <v>1</v>
      </c>
      <c r="B5" s="11" t="s">
        <v>17</v>
      </c>
      <c r="C5" s="11" t="s">
        <v>19</v>
      </c>
      <c r="D5" s="1" t="s">
        <v>21</v>
      </c>
      <c r="E5" s="14">
        <v>953.36800000000005</v>
      </c>
      <c r="F5" s="15">
        <v>50</v>
      </c>
      <c r="G5" s="15">
        <v>50</v>
      </c>
      <c r="H5" s="15">
        <v>94</v>
      </c>
      <c r="I5" s="15">
        <v>100</v>
      </c>
      <c r="J5" s="15">
        <v>15</v>
      </c>
      <c r="K5" s="15">
        <v>50</v>
      </c>
      <c r="L5" s="15">
        <v>46.25</v>
      </c>
      <c r="M5" s="15">
        <v>50</v>
      </c>
      <c r="N5" s="16">
        <f>F5+H5+J5+L5</f>
        <v>205.25</v>
      </c>
      <c r="O5" s="15">
        <f>G5+I5+K5+M5</f>
        <v>250</v>
      </c>
      <c r="P5" s="17">
        <f>E5+O5</f>
        <v>1203.3679999999999</v>
      </c>
      <c r="Q5" s="19" t="s">
        <v>3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</row>
    <row r="6" spans="1:1024" x14ac:dyDescent="0.25">
      <c r="A6" s="2">
        <v>2</v>
      </c>
      <c r="B6" s="11" t="s">
        <v>18</v>
      </c>
      <c r="C6" s="11" t="s">
        <v>20</v>
      </c>
      <c r="D6" s="10" t="s">
        <v>21</v>
      </c>
      <c r="E6" s="13">
        <v>1000</v>
      </c>
      <c r="F6" s="13">
        <v>50</v>
      </c>
      <c r="G6" s="13">
        <v>50</v>
      </c>
      <c r="H6" s="13">
        <v>75</v>
      </c>
      <c r="I6" s="13">
        <f>H6*I5/H5</f>
        <v>79.787234042553195</v>
      </c>
      <c r="J6" s="13">
        <v>0</v>
      </c>
      <c r="K6" s="13">
        <v>0</v>
      </c>
      <c r="L6" s="13">
        <v>38.75</v>
      </c>
      <c r="M6" s="13">
        <f>L6*M5/L5</f>
        <v>41.891891891891895</v>
      </c>
      <c r="N6" s="16">
        <f>F6+H6+J6+L6</f>
        <v>163.75</v>
      </c>
      <c r="O6" s="15">
        <f>G6+I6+K6+M6</f>
        <v>171.6791259344451</v>
      </c>
      <c r="P6" s="13">
        <f>E6+O6</f>
        <v>1171.679125934445</v>
      </c>
      <c r="Q6" s="19" t="s">
        <v>3</v>
      </c>
    </row>
    <row r="7" spans="1:1024" x14ac:dyDescent="0.25"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024" s="20" customFormat="1" x14ac:dyDescent="0.25">
      <c r="A8" s="31" t="s">
        <v>26</v>
      </c>
      <c r="B8" s="31"/>
      <c r="C8" s="31"/>
      <c r="D8" s="31"/>
      <c r="G8" s="21"/>
      <c r="H8" s="21"/>
      <c r="I8" s="21"/>
      <c r="K8" s="21"/>
      <c r="L8" s="21"/>
      <c r="M8" s="21"/>
    </row>
    <row r="9" spans="1:1024" s="20" customFormat="1" x14ac:dyDescent="0.25">
      <c r="A9" s="22"/>
      <c r="B9" s="22"/>
      <c r="C9" s="22"/>
      <c r="D9" s="22"/>
      <c r="G9" s="21"/>
      <c r="I9" s="21"/>
      <c r="K9" s="21"/>
      <c r="L9" s="21"/>
      <c r="M9" s="21"/>
    </row>
    <row r="10" spans="1:1024" s="20" customFormat="1" ht="30.75" customHeight="1" x14ac:dyDescent="0.25">
      <c r="A10" s="32" t="s">
        <v>24</v>
      </c>
      <c r="B10" s="32"/>
      <c r="C10" s="32"/>
      <c r="D10" s="32"/>
      <c r="G10" s="21"/>
      <c r="I10" s="21"/>
      <c r="K10" s="21"/>
      <c r="L10" s="21"/>
      <c r="M10" s="21"/>
    </row>
    <row r="11" spans="1:1024" s="20" customFormat="1" x14ac:dyDescent="0.25">
      <c r="A11" s="22"/>
      <c r="B11" s="22"/>
      <c r="C11" s="22"/>
      <c r="D11" s="22"/>
      <c r="G11" s="21"/>
      <c r="H11" s="21"/>
      <c r="I11" s="21"/>
      <c r="K11" s="21"/>
      <c r="L11" s="21"/>
      <c r="M11" s="21"/>
    </row>
    <row r="12" spans="1:1024" s="20" customFormat="1" ht="30" x14ac:dyDescent="0.25">
      <c r="B12" s="23" t="s">
        <v>25</v>
      </c>
      <c r="C12" s="23"/>
      <c r="D12" s="22"/>
      <c r="G12" s="21"/>
      <c r="I12" s="21"/>
      <c r="K12" s="21"/>
      <c r="L12" s="21"/>
      <c r="M12" s="21"/>
    </row>
  </sheetData>
  <sheetProtection algorithmName="SHA-512" hashValue="EIERUkHiePWmkN2ppvzloK5/Ll/P6BqK22rADUaU5JbIcbsEET1lLNTIH/b2vZk5wuY0O4SZuuyOixWB/JmHoQ==" saltValue="sCRA4zzQah6NYzbqFWtFOg==" spinCount="100000" sheet="1" objects="1" scenarios="1"/>
  <mergeCells count="7">
    <mergeCell ref="A8:D8"/>
    <mergeCell ref="A10:D10"/>
    <mergeCell ref="A1:T1"/>
    <mergeCell ref="F3:I3"/>
    <mergeCell ref="L3:M3"/>
    <mergeCell ref="J3:K3"/>
    <mergeCell ref="A4:E4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ΑΚΤΙΝΟΘΕΡΑΠΕΥΤΙΚΗ ΟΓΚΟΛΟΓΙΑ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Ειρήνη Μαμάκη</cp:lastModifiedBy>
  <cp:lastPrinted>2019-03-21T16:16:40Z</cp:lastPrinted>
  <dcterms:created xsi:type="dcterms:W3CDTF">2019-02-25T08:34:50Z</dcterms:created>
  <dcterms:modified xsi:type="dcterms:W3CDTF">2019-06-10T11:58:16Z</dcterms:modified>
</cp:coreProperties>
</file>