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239E43FD-C54B-4E87-9E2C-DD400B31820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τελική μοριοδότηση υποψηφίων Ακ" sheetId="4" r:id="rId1"/>
  </sheets>
  <calcPr calcId="181029"/>
</workbook>
</file>

<file path=xl/calcChain.xml><?xml version="1.0" encoding="utf-8"?>
<calcChain xmlns="http://schemas.openxmlformats.org/spreadsheetml/2006/main">
  <c r="K82" i="4" l="1"/>
  <c r="K81" i="4"/>
  <c r="K80" i="4"/>
  <c r="K67" i="4"/>
  <c r="K66" i="4"/>
  <c r="K65" i="4"/>
  <c r="K54" i="4"/>
  <c r="K53" i="4"/>
  <c r="K52" i="4"/>
  <c r="K51" i="4"/>
  <c r="K50" i="4"/>
  <c r="K49" i="4"/>
  <c r="K37" i="4"/>
  <c r="K36" i="4"/>
  <c r="K35" i="4"/>
  <c r="K34" i="4"/>
  <c r="K33" i="4"/>
  <c r="K32" i="4"/>
  <c r="K31" i="4"/>
  <c r="K18" i="4"/>
  <c r="K17" i="4"/>
  <c r="K16" i="4"/>
  <c r="K15" i="4"/>
  <c r="K14" i="4"/>
  <c r="K12" i="4"/>
</calcChain>
</file>

<file path=xl/sharedStrings.xml><?xml version="1.0" encoding="utf-8"?>
<sst xmlns="http://schemas.openxmlformats.org/spreadsheetml/2006/main" count="171" uniqueCount="53">
  <si>
    <t>A/A</t>
  </si>
  <si>
    <t>ΗΛ. ΑΙΤΗΣΗ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</si>
  <si>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</si>
  <si>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</si>
  <si>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</si>
  <si>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</si>
  <si>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</si>
  <si>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</si>
  <si>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</si>
  <si>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ΕΙΔΙΚΟΤΗΤΑ:                                                                                     ΑΚΤΙΝΟΔΙΑΓΝΩΣΤΙΚΗ</t>
  </si>
  <si>
    <t>ΒΑΘΜΟΣ:                                                                                       1   ΕΠΙΜΕΛΗΤΗΣ  Β΄</t>
  </si>
  <si>
    <t>ΕΙΔΙΚΟΤΗΤΑ:                                                              ΑΚΤΙΝΟΔΙΑΓΝΩΣΤΙΚΗ</t>
  </si>
  <si>
    <t>ΒΑΘΜΟΣ:                                                                1   ΕΠΙΜΕΛΗΤΗΣ  Β΄</t>
  </si>
  <si>
    <t>186.07</t>
  </si>
  <si>
    <t>34/1696</t>
  </si>
  <si>
    <t>ΑΗ729619</t>
  </si>
  <si>
    <t>34/385</t>
  </si>
  <si>
    <t>ΑΙ584882</t>
  </si>
  <si>
    <t>34/1078</t>
  </si>
  <si>
    <t>ΑΗ510347</t>
  </si>
  <si>
    <t>34/755</t>
  </si>
  <si>
    <t>ΑΚ900041</t>
  </si>
  <si>
    <t>34/550</t>
  </si>
  <si>
    <t>ΑΕ104121</t>
  </si>
  <si>
    <t>34/1747</t>
  </si>
  <si>
    <t>Σ895388</t>
  </si>
  <si>
    <t>34/1787</t>
  </si>
  <si>
    <t>ΑΜ198577</t>
  </si>
  <si>
    <t>34/1650</t>
  </si>
  <si>
    <t>ΑΖ471009</t>
  </si>
  <si>
    <t>ΝΟΣΟΚΟΜΕΙΟ:                                                         Γ.Ν -Κ.Υ ΝΑΞΟΥ (αριθμ.προκ.2294/23-03-2018  )</t>
  </si>
  <si>
    <t>34/622</t>
  </si>
  <si>
    <t>ΑΗ041640</t>
  </si>
  <si>
    <t>ΚΩΔΙΚΟΣ ΘΕΣΗΣ:                                                                                   2.39.1</t>
  </si>
  <si>
    <t>ΝΟΣΟΚΟΜΕΙΟ:                                   Γ.Ν ΣΑΜΟΥ "ΑΓΙΟΣ  ΠΑΝΤΕΛΕΗΜΩΝ" (αριθμ.προκ.3819/27-03-2018)</t>
  </si>
  <si>
    <t>ΚΩΔΙΚΟςΣ ΘΕΣΗΣ                                                                              2.111.1</t>
  </si>
  <si>
    <t>ΝΟΣΟΚΟΜΕΙΟ:                                                          Γ.Ν -Κ.Υ ΙΚΑΡΙΑΣ ( αριθμ.προκ.  60/27-03-2018  )</t>
  </si>
  <si>
    <t>ΚΩΔΙΚΟΣ ΘΕΣΗΣ                                                       2.56.1</t>
  </si>
  <si>
    <t>ΝΟΣΟΚΟΜΕΙΟ                                        Γ.Ν ΜΥΤΙΛΗΝΗΣ "ΒΟΣΤΑΝΕΙΟ" (αριθμ, προκ.5190/23-03-2018)</t>
  </si>
  <si>
    <t>AE104121</t>
  </si>
  <si>
    <t>ΚΩΔΙΚΟΣ ΘΕΣΗΣ                                                               2.104.1</t>
  </si>
  <si>
    <t>ΚΩΔΙΚΟΣ ΘΕΣΗΣ                                                            2.117.1</t>
  </si>
  <si>
    <t>ΝΟΣΟΚΟΜΕΙΟ      ΓΝ -ΡΟΔΟΥ "ΑΝΔΡΕΑΣ ΠΑΠΑΝΔΡΕΟΥ"-Γ.Ν-Κ.Υ ΚΩ "ΙΠΠΟΚΡΑΤΕΙΟ"  Γ.Ν-Κ.Υ ΚΑΛΥΜΝΟΥ "ΤΟ ΒΟΥΒΑΛΕΙΟ"(αριθμ. προκ.1833/26-03-2018)</t>
  </si>
  <si>
    <t>ΤΕΛΙΚΟΣ  ΠΙΝΑΚΑΣ ΜΟΡΙΟΔΟΤΗΣΗΣ ΑΝΑ ΘΕΣΗ</t>
  </si>
  <si>
    <t>1η&amp;2η</t>
  </si>
  <si>
    <t xml:space="preserve"> ΥΠΕ</t>
  </si>
  <si>
    <t>189.00</t>
  </si>
  <si>
    <t>34/777</t>
  </si>
  <si>
    <t>ΑΕ453377</t>
  </si>
  <si>
    <t>1η &amp; 2η</t>
  </si>
  <si>
    <t xml:space="preserve">                                                               ΤΕΛΙΚΟΣ   ΠΙΝΑΚΑΣ ΜΟΡΙΟΔΟΤΗΣΗΣ ΑΝΑ ΘΕΣΗ</t>
  </si>
  <si>
    <t xml:space="preserve">   ΤΕΛΙΚΟΣ  ΠΙΝΑΚΑΣ ΜΟΡΙΟΔΟΤΗΣΗΣ ΑΝΑ ΘΕΣΗ</t>
  </si>
  <si>
    <t>Ημερομηνία ανάρτησης  26-02-2019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</si>
</sst>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color theme="3"/>
      <name val="Calibri"/>
      <family val="2"/>
      <charset val="161"/>
    </font>
    <font>
      <b/>
      <sz val="11"/>
      <color theme="3"/>
      <name val="Calibri"/>
      <family val="2"/>
      <charset val="161"/>
    </font>
    <font>
      <b/>
      <sz val="12"/>
      <name val="Calibri"/>
      <family val="2"/>
      <charset val="161"/>
    </font>
    <font>
      <b/>
      <sz val="12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2" fontId="3" fillId="0" borderId="4" xfId="0" applyNumberFormat="1" applyFont="1" applyBorder="1"/>
    <xf numFmtId="4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/>
    <xf numFmtId="0" fontId="0" fillId="2" borderId="0" xfId="0" applyFill="1"/>
    <xf numFmtId="0" fontId="3" fillId="0" borderId="4" xfId="0" applyFont="1" applyBorder="1" applyAlignment="1">
      <alignment horizontal="left"/>
    </xf>
    <xf numFmtId="2" fontId="11" fillId="0" borderId="4" xfId="0" applyNumberFormat="1" applyFont="1" applyBorder="1"/>
    <xf numFmtId="0" fontId="11" fillId="0" borderId="4" xfId="0" applyFont="1" applyBorder="1"/>
    <xf numFmtId="2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left"/>
    </xf>
    <xf numFmtId="2" fontId="12" fillId="0" borderId="4" xfId="0" applyNumberFormat="1" applyFont="1" applyBorder="1"/>
    <xf numFmtId="0" fontId="13" fillId="0" borderId="0" xfId="0" applyFont="1"/>
    <xf numFmtId="14" fontId="10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/>
    <xf numFmtId="0" fontId="3" fillId="0" borderId="2" xfId="0" applyFont="1" applyBorder="1"/>
    <xf numFmtId="0" fontId="3" fillId="0" borderId="3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BBFD-157F-45C0-9E22-C8959ACF8CDD}">
  <dimension ref="A4:K89"/>
  <sheetViews>
    <sheetView tabSelected="1" workbookViewId="0">
      <selection activeCell="A23" sqref="A23:K23"/>
    </sheetView>
  </sheetViews>
  <sheetFormatPr defaultRowHeight="15" x14ac:dyDescent="0.25"/>
  <cols>
    <col min="1" max="1" width="9.28515625" customWidth="1"/>
    <col min="2" max="2" width="11.42578125" customWidth="1"/>
    <col min="3" max="4" width="11.85546875" customWidth="1"/>
    <col min="5" max="5" width="12" customWidth="1"/>
    <col min="6" max="6" width="11" customWidth="1"/>
    <col min="7" max="7" width="11.140625" customWidth="1"/>
    <col min="8" max="8" width="11.42578125" customWidth="1"/>
    <col min="9" max="9" width="11.140625" customWidth="1"/>
    <col min="10" max="10" width="10.42578125" customWidth="1"/>
    <col min="11" max="11" width="12.140625" customWidth="1"/>
  </cols>
  <sheetData>
    <row r="4" spans="1:11" ht="15.75" x14ac:dyDescent="0.25">
      <c r="A4" s="24" t="s">
        <v>43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 x14ac:dyDescent="0.25">
      <c r="A5" s="27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ht="20.25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.75" customHeight="1" x14ac:dyDescent="0.25">
      <c r="A7" s="27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s="13" customFormat="1" ht="21.75" customHeight="1" x14ac:dyDescent="0.25">
      <c r="A8" s="32" t="s">
        <v>30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6.5" customHeight="1" x14ac:dyDescent="0.25">
      <c r="A9" s="2" t="s">
        <v>45</v>
      </c>
      <c r="B9" s="25" t="s">
        <v>44</v>
      </c>
      <c r="C9" s="25"/>
      <c r="D9" s="25"/>
      <c r="E9" s="25"/>
      <c r="F9" s="25"/>
      <c r="G9" s="25"/>
      <c r="H9" s="25"/>
      <c r="I9" s="25"/>
      <c r="J9" s="25"/>
      <c r="K9" s="25"/>
    </row>
    <row r="10" spans="1:11" ht="54" customHeight="1" x14ac:dyDescent="0.2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 t="s">
        <v>4</v>
      </c>
      <c r="G10" s="24"/>
      <c r="H10" s="24" t="s">
        <v>5</v>
      </c>
      <c r="I10" s="24"/>
      <c r="J10" s="24" t="s">
        <v>6</v>
      </c>
      <c r="K10" s="24"/>
    </row>
    <row r="11" spans="1:11" ht="47.25" x14ac:dyDescent="0.25">
      <c r="A11" s="24"/>
      <c r="B11" s="24"/>
      <c r="C11" s="24"/>
      <c r="D11" s="2" t="s">
        <v>7</v>
      </c>
      <c r="E11" s="5" t="s">
        <v>8</v>
      </c>
      <c r="F11" s="2" t="s">
        <v>7</v>
      </c>
      <c r="G11" s="6" t="s">
        <v>8</v>
      </c>
      <c r="H11" s="2" t="s">
        <v>7</v>
      </c>
      <c r="I11" s="5" t="s">
        <v>8</v>
      </c>
      <c r="J11" s="2" t="s">
        <v>7</v>
      </c>
      <c r="K11" s="7" t="s">
        <v>8</v>
      </c>
    </row>
    <row r="12" spans="1:11" ht="15.75" x14ac:dyDescent="0.25">
      <c r="A12" s="19">
        <v>1</v>
      </c>
      <c r="B12" s="3" t="s">
        <v>22</v>
      </c>
      <c r="C12" s="3" t="s">
        <v>23</v>
      </c>
      <c r="D12" s="4">
        <v>210.38</v>
      </c>
      <c r="E12" s="4">
        <v>500</v>
      </c>
      <c r="F12" s="4">
        <v>1.3</v>
      </c>
      <c r="G12" s="4">
        <v>6.5</v>
      </c>
      <c r="H12" s="4">
        <v>20</v>
      </c>
      <c r="I12" s="4">
        <v>80</v>
      </c>
      <c r="J12" s="4">
        <v>231.68</v>
      </c>
      <c r="K12" s="15">
        <f>E12+G12+I12</f>
        <v>586.5</v>
      </c>
    </row>
    <row r="13" spans="1:11" ht="15.75" x14ac:dyDescent="0.25">
      <c r="A13" s="19">
        <v>2</v>
      </c>
      <c r="B13" s="3" t="s">
        <v>18</v>
      </c>
      <c r="C13" s="3" t="s">
        <v>19</v>
      </c>
      <c r="D13" s="4">
        <v>143.6</v>
      </c>
      <c r="E13" s="4">
        <v>341.29</v>
      </c>
      <c r="F13" s="4">
        <v>5.4</v>
      </c>
      <c r="G13" s="4">
        <v>27</v>
      </c>
      <c r="H13" s="4">
        <v>40</v>
      </c>
      <c r="I13" s="4">
        <v>160</v>
      </c>
      <c r="J13" s="4">
        <v>189</v>
      </c>
      <c r="K13" s="15">
        <v>528.29</v>
      </c>
    </row>
    <row r="14" spans="1:11" ht="15.75" x14ac:dyDescent="0.25">
      <c r="A14" s="19">
        <v>3</v>
      </c>
      <c r="B14" s="3" t="s">
        <v>28</v>
      </c>
      <c r="C14" s="3" t="s">
        <v>29</v>
      </c>
      <c r="D14" s="4">
        <v>127.58</v>
      </c>
      <c r="E14" s="20">
        <v>303.20999999999998</v>
      </c>
      <c r="F14" s="4">
        <v>7.15</v>
      </c>
      <c r="G14" s="4">
        <v>35.75</v>
      </c>
      <c r="H14" s="4">
        <v>40</v>
      </c>
      <c r="I14" s="4">
        <v>160</v>
      </c>
      <c r="J14" s="4">
        <v>174.73</v>
      </c>
      <c r="K14" s="15">
        <f>E14+G14+I14</f>
        <v>498.96</v>
      </c>
    </row>
    <row r="15" spans="1:11" ht="15.75" x14ac:dyDescent="0.25">
      <c r="A15" s="19">
        <v>4</v>
      </c>
      <c r="B15" s="3" t="s">
        <v>20</v>
      </c>
      <c r="C15" s="3" t="s">
        <v>21</v>
      </c>
      <c r="D15" s="4">
        <v>65.11</v>
      </c>
      <c r="E15" s="3">
        <v>154.74</v>
      </c>
      <c r="F15" s="4">
        <v>0</v>
      </c>
      <c r="G15" s="4">
        <v>0</v>
      </c>
      <c r="H15" s="4">
        <v>50</v>
      </c>
      <c r="I15" s="4">
        <v>200</v>
      </c>
      <c r="J15" s="4">
        <v>115.11</v>
      </c>
      <c r="K15" s="15">
        <f>E15+I15</f>
        <v>354.74</v>
      </c>
    </row>
    <row r="16" spans="1:11" ht="15.75" x14ac:dyDescent="0.25">
      <c r="A16" s="19">
        <v>5</v>
      </c>
      <c r="B16" s="3" t="s">
        <v>26</v>
      </c>
      <c r="C16" s="3" t="s">
        <v>27</v>
      </c>
      <c r="D16" s="4">
        <v>7.43</v>
      </c>
      <c r="E16" s="3">
        <v>17.66</v>
      </c>
      <c r="F16" s="4">
        <v>60</v>
      </c>
      <c r="G16" s="4">
        <v>300</v>
      </c>
      <c r="H16" s="4">
        <v>0</v>
      </c>
      <c r="I16" s="4">
        <v>0</v>
      </c>
      <c r="J16" s="4">
        <v>67.430000000000007</v>
      </c>
      <c r="K16" s="15">
        <f>E16+G16</f>
        <v>317.66000000000003</v>
      </c>
    </row>
    <row r="17" spans="1:11" s="13" customFormat="1" ht="15.75" x14ac:dyDescent="0.25">
      <c r="A17" s="19">
        <v>6</v>
      </c>
      <c r="B17" s="3" t="s">
        <v>14</v>
      </c>
      <c r="C17" s="3" t="s">
        <v>15</v>
      </c>
      <c r="D17" s="4">
        <v>84.51</v>
      </c>
      <c r="E17" s="3">
        <v>200.85</v>
      </c>
      <c r="F17" s="4">
        <v>5.85</v>
      </c>
      <c r="G17" s="4">
        <v>29.5</v>
      </c>
      <c r="H17" s="4">
        <v>20</v>
      </c>
      <c r="I17" s="4">
        <v>80</v>
      </c>
      <c r="J17" s="4">
        <v>110.36</v>
      </c>
      <c r="K17" s="4">
        <f>E17+G17+I17</f>
        <v>310.35000000000002</v>
      </c>
    </row>
    <row r="18" spans="1:11" ht="15.75" x14ac:dyDescent="0.25">
      <c r="A18" s="19">
        <v>7</v>
      </c>
      <c r="B18" s="3" t="s">
        <v>16</v>
      </c>
      <c r="C18" s="3" t="s">
        <v>17</v>
      </c>
      <c r="D18" s="4">
        <v>78.25</v>
      </c>
      <c r="E18" s="4">
        <v>185.97</v>
      </c>
      <c r="F18" s="4">
        <v>1.4</v>
      </c>
      <c r="G18" s="4">
        <v>7</v>
      </c>
      <c r="H18" s="4">
        <v>0</v>
      </c>
      <c r="I18" s="4">
        <v>0</v>
      </c>
      <c r="J18" s="4">
        <v>79.650000000000006</v>
      </c>
      <c r="K18" s="4">
        <f>E18+G18</f>
        <v>192.97</v>
      </c>
    </row>
    <row r="19" spans="1:11" ht="15.75" x14ac:dyDescent="0.25">
      <c r="A19" s="19">
        <v>8</v>
      </c>
      <c r="B19" s="3" t="s">
        <v>24</v>
      </c>
      <c r="C19" s="3" t="s">
        <v>25</v>
      </c>
      <c r="D19" s="4">
        <v>72.95</v>
      </c>
      <c r="E19" s="4">
        <v>173.38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173.38</v>
      </c>
    </row>
    <row r="23" spans="1:11" ht="15.75" x14ac:dyDescent="0.25">
      <c r="A23" s="23" t="s">
        <v>43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.75" x14ac:dyDescent="0.25">
      <c r="A24" s="32" t="s">
        <v>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.75" x14ac:dyDescent="0.25">
      <c r="A25" s="32" t="s">
        <v>12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s="13" customFormat="1" ht="15" customHeight="1" x14ac:dyDescent="0.25">
      <c r="A26" s="32" t="s">
        <v>35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5.75" x14ac:dyDescent="0.25">
      <c r="A27" s="32" t="s">
        <v>36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33" customHeight="1" x14ac:dyDescent="0.25">
      <c r="A28" s="2" t="s">
        <v>45</v>
      </c>
      <c r="B28" s="25" t="s">
        <v>49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3" customFormat="1" ht="51" customHeight="1" x14ac:dyDescent="0.25">
      <c r="A29" s="24" t="s">
        <v>0</v>
      </c>
      <c r="B29" s="24" t="s">
        <v>1</v>
      </c>
      <c r="C29" s="24" t="s">
        <v>2</v>
      </c>
      <c r="D29" s="24" t="s">
        <v>3</v>
      </c>
      <c r="E29" s="24"/>
      <c r="F29" s="24" t="s">
        <v>4</v>
      </c>
      <c r="G29" s="24"/>
      <c r="H29" s="24" t="s">
        <v>5</v>
      </c>
      <c r="I29" s="24"/>
      <c r="J29" s="24" t="s">
        <v>6</v>
      </c>
      <c r="K29" s="24"/>
    </row>
    <row r="30" spans="1:11" s="13" customFormat="1" ht="47.25" x14ac:dyDescent="0.25">
      <c r="A30" s="24"/>
      <c r="B30" s="24"/>
      <c r="C30" s="24"/>
      <c r="D30" s="2" t="s">
        <v>7</v>
      </c>
      <c r="E30" s="5" t="s">
        <v>8</v>
      </c>
      <c r="F30" s="2" t="s">
        <v>7</v>
      </c>
      <c r="G30" s="6" t="s">
        <v>8</v>
      </c>
      <c r="H30" s="2" t="s">
        <v>7</v>
      </c>
      <c r="I30" s="5" t="s">
        <v>8</v>
      </c>
      <c r="J30" s="2" t="s">
        <v>7</v>
      </c>
      <c r="K30" s="7" t="s">
        <v>8</v>
      </c>
    </row>
    <row r="31" spans="1:11" ht="15.75" x14ac:dyDescent="0.25">
      <c r="A31" s="14">
        <v>1</v>
      </c>
      <c r="B31" s="3" t="s">
        <v>22</v>
      </c>
      <c r="C31" s="18" t="s">
        <v>23</v>
      </c>
      <c r="D31" s="4">
        <v>210.38</v>
      </c>
      <c r="E31" s="4">
        <v>500</v>
      </c>
      <c r="F31" s="4">
        <v>1.3</v>
      </c>
      <c r="G31" s="4">
        <v>6.5</v>
      </c>
      <c r="H31" s="4">
        <v>20</v>
      </c>
      <c r="I31" s="4">
        <v>100</v>
      </c>
      <c r="J31" s="4">
        <v>231.68</v>
      </c>
      <c r="K31" s="15">
        <f t="shared" ref="K31:K37" si="0">E31+G31+I31</f>
        <v>606.5</v>
      </c>
    </row>
    <row r="32" spans="1:11" ht="15.75" x14ac:dyDescent="0.25">
      <c r="A32" s="14">
        <v>2</v>
      </c>
      <c r="B32" s="3" t="s">
        <v>18</v>
      </c>
      <c r="C32" s="18" t="s">
        <v>19</v>
      </c>
      <c r="D32" s="4">
        <v>143.6</v>
      </c>
      <c r="E32" s="4">
        <v>341.29</v>
      </c>
      <c r="F32" s="4">
        <v>5.4</v>
      </c>
      <c r="G32" s="4">
        <v>27</v>
      </c>
      <c r="H32" s="4">
        <v>40</v>
      </c>
      <c r="I32" s="4">
        <v>200</v>
      </c>
      <c r="J32" s="17" t="s">
        <v>46</v>
      </c>
      <c r="K32" s="15">
        <f t="shared" si="0"/>
        <v>568.29</v>
      </c>
    </row>
    <row r="33" spans="1:11" ht="15.75" x14ac:dyDescent="0.25">
      <c r="A33" s="14">
        <v>3</v>
      </c>
      <c r="B33" s="3" t="s">
        <v>28</v>
      </c>
      <c r="C33" s="18" t="s">
        <v>29</v>
      </c>
      <c r="D33" s="4">
        <v>127.58</v>
      </c>
      <c r="E33" s="4">
        <v>303.20999999999998</v>
      </c>
      <c r="F33" s="4">
        <v>7.15</v>
      </c>
      <c r="G33" s="4">
        <v>35.75</v>
      </c>
      <c r="H33" s="4">
        <v>40</v>
      </c>
      <c r="I33" s="4">
        <v>200</v>
      </c>
      <c r="J33" s="4">
        <v>174.73</v>
      </c>
      <c r="K33" s="15">
        <f t="shared" si="0"/>
        <v>538.96</v>
      </c>
    </row>
    <row r="34" spans="1:11" ht="15.75" x14ac:dyDescent="0.25">
      <c r="A34" s="14">
        <v>4</v>
      </c>
      <c r="B34" s="3" t="s">
        <v>14</v>
      </c>
      <c r="C34" s="18" t="s">
        <v>15</v>
      </c>
      <c r="D34" s="4">
        <v>84.51</v>
      </c>
      <c r="E34" s="4">
        <v>200.85</v>
      </c>
      <c r="F34" s="4">
        <v>5.85</v>
      </c>
      <c r="G34" s="4">
        <v>29.25</v>
      </c>
      <c r="H34" s="4">
        <v>20</v>
      </c>
      <c r="I34" s="4">
        <v>100</v>
      </c>
      <c r="J34" s="4">
        <v>110.36</v>
      </c>
      <c r="K34" s="15">
        <f t="shared" si="0"/>
        <v>330.1</v>
      </c>
    </row>
    <row r="35" spans="1:11" ht="15.75" x14ac:dyDescent="0.25">
      <c r="A35" s="14">
        <v>5</v>
      </c>
      <c r="B35" s="3" t="s">
        <v>26</v>
      </c>
      <c r="C35" s="18" t="s">
        <v>27</v>
      </c>
      <c r="D35" s="4">
        <v>7.43</v>
      </c>
      <c r="E35" s="4">
        <v>17.66</v>
      </c>
      <c r="F35" s="4">
        <v>60</v>
      </c>
      <c r="G35" s="4">
        <v>300</v>
      </c>
      <c r="H35" s="4">
        <v>0</v>
      </c>
      <c r="I35" s="4">
        <v>0</v>
      </c>
      <c r="J35" s="4">
        <v>67.430000000000007</v>
      </c>
      <c r="K35" s="15">
        <f t="shared" si="0"/>
        <v>317.66000000000003</v>
      </c>
    </row>
    <row r="36" spans="1:11" ht="15.75" x14ac:dyDescent="0.25">
      <c r="A36" s="14">
        <v>6</v>
      </c>
      <c r="B36" s="3" t="s">
        <v>16</v>
      </c>
      <c r="C36" s="18" t="s">
        <v>17</v>
      </c>
      <c r="D36" s="4">
        <v>78.25</v>
      </c>
      <c r="E36" s="4">
        <v>185.97</v>
      </c>
      <c r="F36" s="4">
        <v>1.4</v>
      </c>
      <c r="G36" s="4">
        <v>7</v>
      </c>
      <c r="H36" s="4">
        <v>0</v>
      </c>
      <c r="I36" s="4">
        <v>0</v>
      </c>
      <c r="J36" s="4">
        <v>79.650000000000006</v>
      </c>
      <c r="K36" s="4">
        <f t="shared" si="0"/>
        <v>192.97</v>
      </c>
    </row>
    <row r="37" spans="1:11" ht="15.75" x14ac:dyDescent="0.25">
      <c r="A37" s="14">
        <v>7</v>
      </c>
      <c r="B37" s="3" t="s">
        <v>24</v>
      </c>
      <c r="C37" s="18" t="s">
        <v>25</v>
      </c>
      <c r="D37" s="4">
        <v>72.95</v>
      </c>
      <c r="E37" s="4">
        <v>173.38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 t="shared" si="0"/>
        <v>173.38</v>
      </c>
    </row>
    <row r="41" spans="1:11" ht="15.75" x14ac:dyDescent="0.25">
      <c r="A41" s="42" t="s">
        <v>51</v>
      </c>
      <c r="B41" s="43"/>
      <c r="C41" s="43"/>
      <c r="D41" s="43"/>
      <c r="E41" s="43"/>
      <c r="F41" s="43"/>
      <c r="G41" s="43"/>
      <c r="H41" s="43"/>
      <c r="I41" s="43"/>
      <c r="J41" s="43"/>
      <c r="K41" s="44"/>
    </row>
    <row r="42" spans="1:11" ht="15.75" x14ac:dyDescent="0.25">
      <c r="A42" s="27" t="s">
        <v>9</v>
      </c>
      <c r="B42" s="28"/>
      <c r="C42" s="28"/>
      <c r="D42" s="28"/>
      <c r="E42" s="28"/>
      <c r="F42" s="28"/>
      <c r="G42" s="28"/>
      <c r="H42" s="28"/>
      <c r="I42" s="28"/>
      <c r="J42" s="28"/>
      <c r="K42" s="29"/>
    </row>
    <row r="43" spans="1:11" ht="15.75" x14ac:dyDescent="0.25">
      <c r="A43" s="27" t="s">
        <v>10</v>
      </c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44" spans="1:11" ht="15.75" x14ac:dyDescent="0.25">
      <c r="A44" s="45" t="s">
        <v>33</v>
      </c>
      <c r="B44" s="45"/>
      <c r="C44" s="45"/>
      <c r="D44" s="45"/>
      <c r="E44" s="45"/>
      <c r="F44" s="45"/>
      <c r="G44" s="45"/>
      <c r="H44" s="45"/>
      <c r="I44" s="45"/>
      <c r="J44" s="45"/>
      <c r="K44" s="46"/>
    </row>
    <row r="45" spans="1:11" ht="15.75" x14ac:dyDescent="0.25">
      <c r="A45" s="27" t="s">
        <v>34</v>
      </c>
      <c r="B45" s="28"/>
      <c r="C45" s="28"/>
      <c r="D45" s="28"/>
      <c r="E45" s="28"/>
      <c r="F45" s="28"/>
      <c r="G45" s="28"/>
      <c r="H45" s="28"/>
      <c r="I45" s="28"/>
      <c r="J45" s="28"/>
      <c r="K45" s="29"/>
    </row>
    <row r="46" spans="1:11" ht="15.75" x14ac:dyDescent="0.25">
      <c r="A46" s="2" t="s">
        <v>45</v>
      </c>
      <c r="B46" s="39" t="s">
        <v>49</v>
      </c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47.25" customHeight="1" x14ac:dyDescent="0.25">
      <c r="A47" s="33" t="s">
        <v>0</v>
      </c>
      <c r="B47" s="35" t="s">
        <v>1</v>
      </c>
      <c r="C47" s="35" t="s">
        <v>2</v>
      </c>
      <c r="D47" s="37" t="s">
        <v>3</v>
      </c>
      <c r="E47" s="38"/>
      <c r="F47" s="37" t="s">
        <v>4</v>
      </c>
      <c r="G47" s="38"/>
      <c r="H47" s="37" t="s">
        <v>5</v>
      </c>
      <c r="I47" s="38"/>
      <c r="J47" s="37" t="s">
        <v>6</v>
      </c>
      <c r="K47" s="38"/>
    </row>
    <row r="48" spans="1:11" ht="35.25" customHeight="1" x14ac:dyDescent="0.25">
      <c r="A48" s="34"/>
      <c r="B48" s="36"/>
      <c r="C48" s="36"/>
      <c r="D48" s="11" t="s">
        <v>7</v>
      </c>
      <c r="E48" s="8" t="s">
        <v>8</v>
      </c>
      <c r="F48" s="11" t="s">
        <v>7</v>
      </c>
      <c r="G48" s="9" t="s">
        <v>8</v>
      </c>
      <c r="H48" s="11" t="s">
        <v>7</v>
      </c>
      <c r="I48" s="8" t="s">
        <v>8</v>
      </c>
      <c r="J48" s="11" t="s">
        <v>7</v>
      </c>
      <c r="K48" s="10" t="s">
        <v>8</v>
      </c>
    </row>
    <row r="49" spans="1:11" ht="19.5" customHeight="1" x14ac:dyDescent="0.25">
      <c r="A49" s="14">
        <v>1</v>
      </c>
      <c r="B49" s="3" t="s">
        <v>31</v>
      </c>
      <c r="C49" s="18" t="s">
        <v>32</v>
      </c>
      <c r="D49" s="4">
        <v>460</v>
      </c>
      <c r="E49" s="4">
        <v>500</v>
      </c>
      <c r="F49" s="4">
        <v>38.9</v>
      </c>
      <c r="G49" s="4">
        <v>300</v>
      </c>
      <c r="H49" s="4">
        <v>0</v>
      </c>
      <c r="I49" s="4">
        <v>0</v>
      </c>
      <c r="J49" s="4">
        <v>498.9</v>
      </c>
      <c r="K49" s="15">
        <f t="shared" ref="K49:K54" si="1">E49+G49+I49</f>
        <v>800</v>
      </c>
    </row>
    <row r="50" spans="1:11" ht="20.25" customHeight="1" x14ac:dyDescent="0.25">
      <c r="A50" s="14">
        <v>2</v>
      </c>
      <c r="B50" s="3" t="s">
        <v>18</v>
      </c>
      <c r="C50" s="18" t="s">
        <v>19</v>
      </c>
      <c r="D50" s="4">
        <v>143.6</v>
      </c>
      <c r="E50" s="3">
        <v>156.09</v>
      </c>
      <c r="F50" s="4">
        <v>5.4</v>
      </c>
      <c r="G50" s="4">
        <v>41.65</v>
      </c>
      <c r="H50" s="4">
        <v>40</v>
      </c>
      <c r="I50" s="4">
        <v>200</v>
      </c>
      <c r="J50" s="4">
        <v>189</v>
      </c>
      <c r="K50" s="15">
        <f t="shared" si="1"/>
        <v>397.74</v>
      </c>
    </row>
    <row r="51" spans="1:11" ht="19.5" customHeight="1" x14ac:dyDescent="0.25">
      <c r="A51" s="14">
        <v>3</v>
      </c>
      <c r="B51" s="3" t="s">
        <v>28</v>
      </c>
      <c r="C51" s="18" t="s">
        <v>29</v>
      </c>
      <c r="D51" s="4">
        <v>127.58</v>
      </c>
      <c r="E51" s="3">
        <v>138.68</v>
      </c>
      <c r="F51" s="4">
        <v>7.15</v>
      </c>
      <c r="G51" s="4">
        <v>55.14</v>
      </c>
      <c r="H51" s="4">
        <v>40</v>
      </c>
      <c r="I51" s="4">
        <v>200</v>
      </c>
      <c r="J51" s="4">
        <v>174.73</v>
      </c>
      <c r="K51" s="15">
        <f t="shared" si="1"/>
        <v>393.82</v>
      </c>
    </row>
    <row r="52" spans="1:11" ht="21" customHeight="1" x14ac:dyDescent="0.25">
      <c r="A52" s="14">
        <v>5</v>
      </c>
      <c r="B52" s="3" t="s">
        <v>22</v>
      </c>
      <c r="C52" s="18" t="s">
        <v>23</v>
      </c>
      <c r="D52" s="4">
        <v>210.38</v>
      </c>
      <c r="E52" s="3">
        <v>228.67</v>
      </c>
      <c r="F52" s="4">
        <v>1.3</v>
      </c>
      <c r="G52" s="4">
        <v>10.029999999999999</v>
      </c>
      <c r="H52" s="4">
        <v>20</v>
      </c>
      <c r="I52" s="4">
        <v>100</v>
      </c>
      <c r="J52" s="4">
        <v>231.68</v>
      </c>
      <c r="K52" s="15">
        <f t="shared" si="1"/>
        <v>338.7</v>
      </c>
    </row>
    <row r="53" spans="1:11" ht="22.5" customHeight="1" x14ac:dyDescent="0.25">
      <c r="A53" s="14">
        <v>5</v>
      </c>
      <c r="B53" s="3" t="s">
        <v>14</v>
      </c>
      <c r="C53" s="18" t="s">
        <v>15</v>
      </c>
      <c r="D53" s="4">
        <v>84.51</v>
      </c>
      <c r="E53" s="3">
        <v>91.86</v>
      </c>
      <c r="F53" s="4">
        <v>5.85</v>
      </c>
      <c r="G53" s="4">
        <v>45.12</v>
      </c>
      <c r="H53" s="4">
        <v>20</v>
      </c>
      <c r="I53" s="4">
        <v>100</v>
      </c>
      <c r="J53" s="4">
        <v>110.36</v>
      </c>
      <c r="K53" s="15">
        <f t="shared" si="1"/>
        <v>236.98</v>
      </c>
    </row>
    <row r="54" spans="1:11" ht="22.5" customHeight="1" x14ac:dyDescent="0.25">
      <c r="A54" s="14">
        <v>6</v>
      </c>
      <c r="B54" s="3" t="s">
        <v>16</v>
      </c>
      <c r="C54" s="18" t="s">
        <v>17</v>
      </c>
      <c r="D54" s="4">
        <v>78.25</v>
      </c>
      <c r="E54" s="3">
        <v>85.05</v>
      </c>
      <c r="F54" s="4">
        <v>1.4</v>
      </c>
      <c r="G54" s="4">
        <v>10.8</v>
      </c>
      <c r="H54" s="4">
        <v>0</v>
      </c>
      <c r="I54" s="4">
        <v>0</v>
      </c>
      <c r="J54" s="4">
        <v>79.650000000000006</v>
      </c>
      <c r="K54" s="4">
        <f t="shared" si="1"/>
        <v>95.85</v>
      </c>
    </row>
    <row r="57" spans="1:11" ht="15.75" x14ac:dyDescent="0.25">
      <c r="A57" s="24" t="s">
        <v>43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5.75" x14ac:dyDescent="0.25">
      <c r="A58" s="27" t="s">
        <v>11</v>
      </c>
      <c r="B58" s="28"/>
      <c r="C58" s="28"/>
      <c r="D58" s="28"/>
      <c r="E58" s="28"/>
      <c r="F58" s="28"/>
      <c r="G58" s="28"/>
      <c r="H58" s="28"/>
      <c r="I58" s="28"/>
      <c r="J58" s="28"/>
      <c r="K58" s="29"/>
    </row>
    <row r="59" spans="1:11" ht="15.75" x14ac:dyDescent="0.25">
      <c r="A59" s="27" t="s">
        <v>12</v>
      </c>
      <c r="B59" s="28"/>
      <c r="C59" s="28"/>
      <c r="D59" s="28"/>
      <c r="E59" s="28"/>
      <c r="F59" s="28"/>
      <c r="G59" s="28"/>
      <c r="H59" s="28"/>
      <c r="I59" s="28"/>
      <c r="J59" s="28"/>
      <c r="K59" s="29"/>
    </row>
    <row r="60" spans="1:11" x14ac:dyDescent="0.25">
      <c r="A60" s="27" t="s">
        <v>37</v>
      </c>
      <c r="B60" s="30"/>
      <c r="C60" s="30"/>
      <c r="D60" s="30"/>
      <c r="E60" s="30"/>
      <c r="F60" s="30"/>
      <c r="G60" s="30"/>
      <c r="H60" s="30"/>
      <c r="I60" s="30"/>
      <c r="J60" s="30"/>
      <c r="K60" s="31"/>
    </row>
    <row r="61" spans="1:11" ht="15.75" x14ac:dyDescent="0.25">
      <c r="A61" s="32" t="s">
        <v>38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33" customHeight="1" x14ac:dyDescent="0.25">
      <c r="A62" s="2" t="s">
        <v>45</v>
      </c>
      <c r="B62" s="25" t="s">
        <v>49</v>
      </c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53.25" customHeight="1" x14ac:dyDescent="0.25">
      <c r="A63" s="24" t="s">
        <v>0</v>
      </c>
      <c r="B63" s="24" t="s">
        <v>1</v>
      </c>
      <c r="C63" s="24" t="s">
        <v>2</v>
      </c>
      <c r="D63" s="24" t="s">
        <v>3</v>
      </c>
      <c r="E63" s="24"/>
      <c r="F63" s="24" t="s">
        <v>4</v>
      </c>
      <c r="G63" s="24"/>
      <c r="H63" s="24" t="s">
        <v>5</v>
      </c>
      <c r="I63" s="24"/>
      <c r="J63" s="24" t="s">
        <v>6</v>
      </c>
      <c r="K63" s="24"/>
    </row>
    <row r="64" spans="1:11" ht="47.25" x14ac:dyDescent="0.25">
      <c r="A64" s="24"/>
      <c r="B64" s="24"/>
      <c r="C64" s="24"/>
      <c r="D64" s="2" t="s">
        <v>7</v>
      </c>
      <c r="E64" s="5" t="s">
        <v>8</v>
      </c>
      <c r="F64" s="2" t="s">
        <v>7</v>
      </c>
      <c r="G64" s="6" t="s">
        <v>8</v>
      </c>
      <c r="H64" s="2" t="s">
        <v>7</v>
      </c>
      <c r="I64" s="5" t="s">
        <v>8</v>
      </c>
      <c r="J64" s="2" t="s">
        <v>7</v>
      </c>
      <c r="K64" s="7" t="s">
        <v>8</v>
      </c>
    </row>
    <row r="65" spans="1:11" ht="18" customHeight="1" x14ac:dyDescent="0.25">
      <c r="A65" s="14">
        <v>1</v>
      </c>
      <c r="B65" s="3" t="s">
        <v>18</v>
      </c>
      <c r="C65" s="3" t="s">
        <v>19</v>
      </c>
      <c r="D65" s="4">
        <v>143.6</v>
      </c>
      <c r="E65" s="4">
        <v>341.28</v>
      </c>
      <c r="F65" s="4">
        <v>5.4</v>
      </c>
      <c r="G65" s="4">
        <v>276.92</v>
      </c>
      <c r="H65" s="4">
        <v>40</v>
      </c>
      <c r="I65" s="4">
        <v>200</v>
      </c>
      <c r="J65" s="4">
        <v>189</v>
      </c>
      <c r="K65" s="15">
        <f>E65+G65+I65</f>
        <v>818.2</v>
      </c>
    </row>
    <row r="66" spans="1:11" ht="21" customHeight="1" x14ac:dyDescent="0.25">
      <c r="A66" s="14">
        <v>2</v>
      </c>
      <c r="B66" s="3" t="s">
        <v>22</v>
      </c>
      <c r="C66" s="3" t="s">
        <v>39</v>
      </c>
      <c r="D66" s="4">
        <v>210.38</v>
      </c>
      <c r="E66" s="4">
        <v>500</v>
      </c>
      <c r="F66" s="4">
        <v>1.3</v>
      </c>
      <c r="G66" s="4">
        <v>66.66</v>
      </c>
      <c r="H66" s="4">
        <v>20</v>
      </c>
      <c r="I66" s="4">
        <v>100</v>
      </c>
      <c r="J66" s="4">
        <v>231.68</v>
      </c>
      <c r="K66" s="15">
        <f>E66+G66+I66</f>
        <v>666.66</v>
      </c>
    </row>
    <row r="67" spans="1:11" ht="20.25" customHeight="1" x14ac:dyDescent="0.25">
      <c r="A67" s="14">
        <v>3</v>
      </c>
      <c r="B67" s="3" t="s">
        <v>14</v>
      </c>
      <c r="C67" s="3" t="s">
        <v>15</v>
      </c>
      <c r="D67" s="4">
        <v>84.51</v>
      </c>
      <c r="E67" s="4">
        <v>200.85</v>
      </c>
      <c r="F67" s="4">
        <v>5.85</v>
      </c>
      <c r="G67" s="4">
        <v>300</v>
      </c>
      <c r="H67" s="4">
        <v>20</v>
      </c>
      <c r="I67" s="4">
        <v>100</v>
      </c>
      <c r="J67" s="4">
        <v>110.36</v>
      </c>
      <c r="K67" s="15">
        <f>E67+G67+I67</f>
        <v>600.85</v>
      </c>
    </row>
    <row r="68" spans="1:11" ht="22.5" customHeight="1" x14ac:dyDescent="0.25">
      <c r="A68" s="14">
        <v>4</v>
      </c>
      <c r="B68" s="3" t="s">
        <v>16</v>
      </c>
      <c r="C68" s="3" t="s">
        <v>17</v>
      </c>
      <c r="D68" s="4">
        <v>78.25</v>
      </c>
      <c r="E68" s="17" t="s">
        <v>13</v>
      </c>
      <c r="F68" s="4">
        <v>1.4</v>
      </c>
      <c r="G68" s="4">
        <v>71.790000000000006</v>
      </c>
      <c r="H68" s="4">
        <v>0</v>
      </c>
      <c r="I68" s="4">
        <v>0</v>
      </c>
      <c r="J68" s="4">
        <v>79.650000000000006</v>
      </c>
      <c r="K68" s="16">
        <v>257.86</v>
      </c>
    </row>
    <row r="72" spans="1:11" ht="15.75" x14ac:dyDescent="0.25">
      <c r="A72" s="26" t="s">
        <v>50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5.75" x14ac:dyDescent="0.25">
      <c r="A73" s="27" t="s">
        <v>11</v>
      </c>
      <c r="B73" s="28"/>
      <c r="C73" s="28"/>
      <c r="D73" s="28"/>
      <c r="E73" s="28"/>
      <c r="F73" s="28"/>
      <c r="G73" s="28"/>
      <c r="H73" s="28"/>
      <c r="I73" s="28"/>
      <c r="J73" s="28"/>
      <c r="K73" s="29"/>
    </row>
    <row r="74" spans="1:11" ht="15.75" x14ac:dyDescent="0.25">
      <c r="A74" s="27" t="s">
        <v>12</v>
      </c>
      <c r="B74" s="28"/>
      <c r="C74" s="28"/>
      <c r="D74" s="28"/>
      <c r="E74" s="28"/>
      <c r="F74" s="28"/>
      <c r="G74" s="28"/>
      <c r="H74" s="28"/>
      <c r="I74" s="28"/>
      <c r="J74" s="28"/>
      <c r="K74" s="29"/>
    </row>
    <row r="75" spans="1:11" x14ac:dyDescent="0.25">
      <c r="A75" s="27" t="s">
        <v>41</v>
      </c>
      <c r="B75" s="30"/>
      <c r="C75" s="30"/>
      <c r="D75" s="30"/>
      <c r="E75" s="30"/>
      <c r="F75" s="30"/>
      <c r="G75" s="30"/>
      <c r="H75" s="30"/>
      <c r="I75" s="30"/>
      <c r="J75" s="30"/>
      <c r="K75" s="31"/>
    </row>
    <row r="76" spans="1:11" ht="15.75" x14ac:dyDescent="0.25">
      <c r="A76" s="32" t="s">
        <v>42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26.25" customHeight="1" x14ac:dyDescent="0.25">
      <c r="A77" s="2" t="s">
        <v>45</v>
      </c>
      <c r="B77" s="25" t="s">
        <v>49</v>
      </c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49.5" customHeight="1" x14ac:dyDescent="0.25">
      <c r="A78" s="24" t="s">
        <v>0</v>
      </c>
      <c r="B78" s="24" t="s">
        <v>1</v>
      </c>
      <c r="C78" s="24" t="s">
        <v>2</v>
      </c>
      <c r="D78" s="24" t="s">
        <v>3</v>
      </c>
      <c r="E78" s="23"/>
      <c r="F78" s="23" t="s">
        <v>4</v>
      </c>
      <c r="G78" s="23"/>
      <c r="H78" s="23" t="s">
        <v>5</v>
      </c>
      <c r="I78" s="23"/>
      <c r="J78" s="23" t="s">
        <v>6</v>
      </c>
      <c r="K78" s="23"/>
    </row>
    <row r="79" spans="1:11" ht="47.25" x14ac:dyDescent="0.25">
      <c r="A79" s="24"/>
      <c r="B79" s="24"/>
      <c r="C79" s="24"/>
      <c r="D79" s="2" t="s">
        <v>7</v>
      </c>
      <c r="E79" s="5" t="s">
        <v>8</v>
      </c>
      <c r="F79" s="2" t="s">
        <v>7</v>
      </c>
      <c r="G79" s="6" t="s">
        <v>8</v>
      </c>
      <c r="H79" s="2" t="s">
        <v>7</v>
      </c>
      <c r="I79" s="5" t="s">
        <v>8</v>
      </c>
      <c r="J79" s="2" t="s">
        <v>7</v>
      </c>
      <c r="K79" s="7" t="s">
        <v>8</v>
      </c>
    </row>
    <row r="80" spans="1:11" ht="21.75" customHeight="1" x14ac:dyDescent="0.25">
      <c r="A80" s="14">
        <v>1</v>
      </c>
      <c r="B80" s="3" t="s">
        <v>28</v>
      </c>
      <c r="C80" s="3" t="s">
        <v>29</v>
      </c>
      <c r="D80" s="4">
        <v>127.58</v>
      </c>
      <c r="E80" s="4">
        <v>500</v>
      </c>
      <c r="F80" s="4">
        <v>7.15</v>
      </c>
      <c r="G80" s="4">
        <v>300</v>
      </c>
      <c r="H80" s="4">
        <v>40</v>
      </c>
      <c r="I80" s="4">
        <v>200</v>
      </c>
      <c r="J80" s="4">
        <v>174.73</v>
      </c>
      <c r="K80" s="15">
        <f>E80+G80+I80</f>
        <v>1000</v>
      </c>
    </row>
    <row r="81" spans="1:11" ht="19.5" customHeight="1" x14ac:dyDescent="0.25">
      <c r="A81" s="14">
        <v>2</v>
      </c>
      <c r="B81" s="3" t="s">
        <v>14</v>
      </c>
      <c r="C81" s="3" t="s">
        <v>15</v>
      </c>
      <c r="D81" s="4">
        <v>84.51</v>
      </c>
      <c r="E81" s="4">
        <v>331.2</v>
      </c>
      <c r="F81" s="4">
        <v>5.85</v>
      </c>
      <c r="G81" s="3">
        <v>245.46</v>
      </c>
      <c r="H81" s="4">
        <v>20</v>
      </c>
      <c r="I81" s="4">
        <v>100</v>
      </c>
      <c r="J81" s="4">
        <v>110.36</v>
      </c>
      <c r="K81" s="15">
        <f>E81+G81+I81</f>
        <v>676.66</v>
      </c>
    </row>
    <row r="82" spans="1:11" ht="18" customHeight="1" x14ac:dyDescent="0.25">
      <c r="A82" s="14">
        <v>3</v>
      </c>
      <c r="B82" s="3" t="s">
        <v>16</v>
      </c>
      <c r="C82" s="3" t="s">
        <v>17</v>
      </c>
      <c r="D82" s="4">
        <v>78.25</v>
      </c>
      <c r="E82" s="4">
        <v>306.67</v>
      </c>
      <c r="F82" s="4">
        <v>1.4</v>
      </c>
      <c r="G82" s="4">
        <v>58.74</v>
      </c>
      <c r="H82" s="4">
        <v>0</v>
      </c>
      <c r="I82" s="4">
        <v>0</v>
      </c>
      <c r="J82" s="4">
        <v>79.650000000000006</v>
      </c>
      <c r="K82" s="15">
        <f>E82+G82+I82</f>
        <v>365.41</v>
      </c>
    </row>
    <row r="83" spans="1:11" ht="21" customHeight="1" x14ac:dyDescent="0.25">
      <c r="A83" s="14">
        <v>4</v>
      </c>
      <c r="B83" s="3" t="s">
        <v>47</v>
      </c>
      <c r="C83" s="3" t="s">
        <v>48</v>
      </c>
      <c r="D83" s="4">
        <v>50.45</v>
      </c>
      <c r="E83" s="4">
        <v>197.71</v>
      </c>
      <c r="F83" s="4">
        <v>0</v>
      </c>
      <c r="G83" s="4">
        <v>0</v>
      </c>
      <c r="H83" s="4">
        <v>0</v>
      </c>
      <c r="I83" s="4">
        <v>0</v>
      </c>
      <c r="J83" s="4">
        <v>50.45</v>
      </c>
      <c r="K83" s="15">
        <v>197.71</v>
      </c>
    </row>
    <row r="85" spans="1:11" ht="15.75" x14ac:dyDescent="0.25">
      <c r="B85" s="12" t="s">
        <v>52</v>
      </c>
      <c r="C85" s="21"/>
      <c r="D85" s="22">
        <v>43523</v>
      </c>
    </row>
    <row r="89" spans="1:11" x14ac:dyDescent="0.25">
      <c r="F89" s="1"/>
    </row>
  </sheetData>
  <sheetProtection algorithmName="SHA-512" hashValue="51NIRFlWkZLdQp1f4UN72T5P89Tgzmo55shyktjlShGuWUMW6qpL6ZbGmhV80lpgVbPyR4yEY6yGY+YvvstW0A==" saltValue="2FDGY2O3SAiH2yEJQlZdFw==" spinCount="100000" sheet="1" objects="1" scenarios="1"/>
  <mergeCells count="65">
    <mergeCell ref="B9:K9"/>
    <mergeCell ref="A4:K4"/>
    <mergeCell ref="A5:K5"/>
    <mergeCell ref="A6:K6"/>
    <mergeCell ref="A7:K7"/>
    <mergeCell ref="A8:K8"/>
    <mergeCell ref="A27:K27"/>
    <mergeCell ref="A10:A11"/>
    <mergeCell ref="B10:B11"/>
    <mergeCell ref="C10:C11"/>
    <mergeCell ref="D10:E10"/>
    <mergeCell ref="F10:G10"/>
    <mergeCell ref="H10:I10"/>
    <mergeCell ref="J10:K10"/>
    <mergeCell ref="A23:K23"/>
    <mergeCell ref="A24:K24"/>
    <mergeCell ref="A25:K25"/>
    <mergeCell ref="A26:K26"/>
    <mergeCell ref="B46:K46"/>
    <mergeCell ref="B28:K28"/>
    <mergeCell ref="A29:A30"/>
    <mergeCell ref="B29:B30"/>
    <mergeCell ref="C29:C30"/>
    <mergeCell ref="D29:E29"/>
    <mergeCell ref="F29:G29"/>
    <mergeCell ref="H29:I29"/>
    <mergeCell ref="J29:K29"/>
    <mergeCell ref="A41:K41"/>
    <mergeCell ref="A42:K42"/>
    <mergeCell ref="A43:K43"/>
    <mergeCell ref="A44:K44"/>
    <mergeCell ref="A45:K45"/>
    <mergeCell ref="A61:K61"/>
    <mergeCell ref="A47:A48"/>
    <mergeCell ref="B47:B48"/>
    <mergeCell ref="C47:C48"/>
    <mergeCell ref="D47:E47"/>
    <mergeCell ref="F47:G47"/>
    <mergeCell ref="H47:I47"/>
    <mergeCell ref="J47:K47"/>
    <mergeCell ref="A57:K57"/>
    <mergeCell ref="A58:K58"/>
    <mergeCell ref="A59:K59"/>
    <mergeCell ref="A60:K60"/>
    <mergeCell ref="B77:K77"/>
    <mergeCell ref="B62:K62"/>
    <mergeCell ref="A63:A64"/>
    <mergeCell ref="B63:B64"/>
    <mergeCell ref="C63:C64"/>
    <mergeCell ref="D63:E63"/>
    <mergeCell ref="F63:G63"/>
    <mergeCell ref="H63:I63"/>
    <mergeCell ref="J63:K63"/>
    <mergeCell ref="A72:K72"/>
    <mergeCell ref="A73:K73"/>
    <mergeCell ref="A74:K74"/>
    <mergeCell ref="A75:K75"/>
    <mergeCell ref="A76:K76"/>
    <mergeCell ref="J78:K78"/>
    <mergeCell ref="A78:A79"/>
    <mergeCell ref="B78:B79"/>
    <mergeCell ref="C78:C79"/>
    <mergeCell ref="D78:E78"/>
    <mergeCell ref="F78:G78"/>
    <mergeCell ref="H78:I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τελική μοριοδότηση υποψηφίων Ακ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2019-02-27T07:51:03Z</dcterms:modified>
</cp:coreProperties>
</file>